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uening\Desktop\Soybean\"/>
    </mc:Choice>
  </mc:AlternateContent>
  <bookViews>
    <workbookView xWindow="-120" yWindow="-120" windowWidth="29040" windowHeight="15840" tabRatio="859" activeTab="3"/>
  </bookViews>
  <sheets>
    <sheet name="Table 1" sheetId="10" r:id="rId1"/>
    <sheet name="Table 2. Source of Seed" sheetId="31" r:id="rId2"/>
    <sheet name="Table 3. Test site info" sheetId="36" r:id="rId3"/>
    <sheet name="Table 4. Maturity Group 2" sheetId="35" r:id="rId4"/>
    <sheet name="Table 5. Maturity Group 3" sheetId="27" r:id="rId5"/>
    <sheet name="Table 6. Maturity Group 4-Early" sheetId="28" r:id="rId6"/>
    <sheet name="Table 7. Maturity Group 4-Late" sheetId="34" r:id="rId7"/>
    <sheet name="Table 8. Maturity Group 5" sheetId="32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36" l="1"/>
  <c r="I51" i="36"/>
  <c r="H51" i="36"/>
  <c r="G51" i="36"/>
  <c r="F51" i="36"/>
  <c r="E51" i="36"/>
  <c r="D51" i="36"/>
  <c r="C51" i="36"/>
  <c r="J50" i="36"/>
  <c r="I50" i="36"/>
  <c r="H50" i="36"/>
  <c r="G50" i="36"/>
  <c r="F50" i="36"/>
  <c r="E50" i="36"/>
  <c r="D50" i="36"/>
  <c r="C50" i="36"/>
</calcChain>
</file>

<file path=xl/sharedStrings.xml><?xml version="1.0" encoding="utf-8"?>
<sst xmlns="http://schemas.openxmlformats.org/spreadsheetml/2006/main" count="1572" uniqueCount="452">
  <si>
    <t>University of Missouri</t>
  </si>
  <si>
    <t>Maturity Group</t>
  </si>
  <si>
    <t>Seed treatment(s)</t>
  </si>
  <si>
    <t>Sudden death syndrome</t>
  </si>
  <si>
    <t>E3/Enlist</t>
  </si>
  <si>
    <t>PI88788</t>
  </si>
  <si>
    <t>MS</t>
  </si>
  <si>
    <t>None</t>
  </si>
  <si>
    <r>
      <t xml:space="preserve">VARIETY NAME                               </t>
    </r>
    <r>
      <rPr>
        <sz val="10"/>
        <color theme="1"/>
        <rFont val="Calibri"/>
        <family val="2"/>
        <scheme val="minor"/>
      </rPr>
      <t xml:space="preserve"> </t>
    </r>
  </si>
  <si>
    <t>NUTECH SEED 35N03E</t>
  </si>
  <si>
    <t>NUTECH SEED 37N01E</t>
  </si>
  <si>
    <t>NUTECH SEED 39N04E</t>
  </si>
  <si>
    <t>NUTECH SEED 43N04E</t>
  </si>
  <si>
    <t>E3</t>
  </si>
  <si>
    <t>Rps 1k</t>
  </si>
  <si>
    <t>CHANNEL 3521RXF</t>
  </si>
  <si>
    <t>XtendFlex</t>
  </si>
  <si>
    <t>R</t>
  </si>
  <si>
    <t>Rps 1c</t>
  </si>
  <si>
    <t>T</t>
  </si>
  <si>
    <t>ESSEX (long term check-released 1974)</t>
  </si>
  <si>
    <t>PENNYRILE (long-term check-released 1987)</t>
  </si>
  <si>
    <t>CONV-PUB</t>
  </si>
  <si>
    <t>none</t>
  </si>
  <si>
    <t>University of Kentucky</t>
  </si>
  <si>
    <t>Enlist</t>
  </si>
  <si>
    <t>Xtend</t>
  </si>
  <si>
    <t>MT</t>
  </si>
  <si>
    <t>1k</t>
  </si>
  <si>
    <t>1c</t>
  </si>
  <si>
    <t>MR</t>
  </si>
  <si>
    <t>B421EE</t>
  </si>
  <si>
    <t>Enlist E3</t>
  </si>
  <si>
    <t>3, 14</t>
  </si>
  <si>
    <t>1a</t>
  </si>
  <si>
    <t>NA</t>
  </si>
  <si>
    <t>UNIVERSITY OF MISSOURI S17-2193C</t>
  </si>
  <si>
    <t>UNIVERSITY OF MISSOURI S16-9478C</t>
  </si>
  <si>
    <t>CONV</t>
  </si>
  <si>
    <t>S</t>
  </si>
  <si>
    <t>Warden CX</t>
  </si>
  <si>
    <t>UNIVERSITY OF MISSOURI S16-15170C</t>
  </si>
  <si>
    <t>MR3</t>
  </si>
  <si>
    <t>NG</t>
  </si>
  <si>
    <t>Radius Premium</t>
  </si>
  <si>
    <t>Rps1c</t>
  </si>
  <si>
    <t>XF</t>
  </si>
  <si>
    <t>HS 48E10</t>
  </si>
  <si>
    <t>ASGROW AG30XF2</t>
  </si>
  <si>
    <t>ASGROW AG38XF1</t>
  </si>
  <si>
    <t>ASGROW AG40XF1</t>
  </si>
  <si>
    <t>XF/SR</t>
  </si>
  <si>
    <t>R3</t>
  </si>
  <si>
    <t>PI88.788</t>
  </si>
  <si>
    <t>ARMOR 39-F73</t>
  </si>
  <si>
    <t>ARMOR 39-E75</t>
  </si>
  <si>
    <t>USG 7392XFS</t>
  </si>
  <si>
    <t>USG 7461XFS</t>
  </si>
  <si>
    <t>E3, STS</t>
  </si>
  <si>
    <t>DYNA-GRO S3961STS</t>
  </si>
  <si>
    <t>DYNA-GRO S39EN19</t>
  </si>
  <si>
    <t>DYNA-GRO S39XF41</t>
  </si>
  <si>
    <t>DYNA-GRO S4122STS</t>
  </si>
  <si>
    <t>DYNA-GRO S41EN72</t>
  </si>
  <si>
    <t>DYNA-GRO S45ES10</t>
  </si>
  <si>
    <t>DYNA-GRO S46ES91</t>
  </si>
  <si>
    <t>DYNA-GRO S46XF31S</t>
  </si>
  <si>
    <t>Conv</t>
  </si>
  <si>
    <t>E3/STS</t>
  </si>
  <si>
    <t>R3, MR14</t>
  </si>
  <si>
    <t>DYNA-GRO S4751STS</t>
  </si>
  <si>
    <t>GH 3762E3S</t>
  </si>
  <si>
    <t>XtendFlex/STS</t>
  </si>
  <si>
    <t>STINE 39EC22</t>
  </si>
  <si>
    <t>STINE 41EB32</t>
  </si>
  <si>
    <t>STINE 44EC20</t>
  </si>
  <si>
    <t>STINE 48EE20</t>
  </si>
  <si>
    <t>REGION</t>
  </si>
  <si>
    <t>TEST SITE</t>
  </si>
  <si>
    <t>COLLABORATORS</t>
  </si>
  <si>
    <t>AG. PRACTICE</t>
  </si>
  <si>
    <t>HARVEST DATES</t>
  </si>
  <si>
    <t>Bluegrass</t>
  </si>
  <si>
    <t>No-till</t>
  </si>
  <si>
    <t>Green River</t>
  </si>
  <si>
    <t xml:space="preserve">Lake Cumberland </t>
  </si>
  <si>
    <t>Mammoth Cave</t>
  </si>
  <si>
    <t>Pennyrile</t>
  </si>
  <si>
    <t>PLANTING DATES</t>
  </si>
  <si>
    <t>PREVIOUS CROP</t>
  </si>
  <si>
    <t>Corn</t>
  </si>
  <si>
    <t>Tobacco, wheat cover crop</t>
  </si>
  <si>
    <t>Corn, wheat cover crop</t>
  </si>
  <si>
    <t>Soybean, cover crop mix</t>
  </si>
  <si>
    <t>STINE 36EE12</t>
  </si>
  <si>
    <t>STINE 46EE20</t>
  </si>
  <si>
    <t>Pulaski County</t>
  </si>
  <si>
    <t>Calloway County</t>
  </si>
  <si>
    <t>Fayette County</t>
  </si>
  <si>
    <t>STEWART 3531XF</t>
  </si>
  <si>
    <t>STEWART 3731XF</t>
  </si>
  <si>
    <t>STEWART 4730XF</t>
  </si>
  <si>
    <t>LSD (0.10)</t>
  </si>
  <si>
    <t/>
  </si>
  <si>
    <t>Maturity Date</t>
  </si>
  <si>
    <t>Xtend/STS</t>
  </si>
  <si>
    <t>Resistance gene</t>
  </si>
  <si>
    <t xml:space="preserve"> Field tolerance</t>
  </si>
  <si>
    <t>Soybean Cyst Nematode resistance</t>
  </si>
  <si>
    <t>AgriGold - agrigold.com</t>
  </si>
  <si>
    <t>BASF - agriculture.basf.us</t>
  </si>
  <si>
    <t>Bayer Asgrow - cropscience.bayer.com</t>
  </si>
  <si>
    <r>
      <t>Brevant</t>
    </r>
    <r>
      <rPr>
        <b/>
        <sz val="11"/>
        <color theme="1"/>
        <rFont val="Calibri"/>
        <family val="2"/>
      </rPr>
      <t>™</t>
    </r>
    <r>
      <rPr>
        <b/>
        <sz val="11"/>
        <color theme="1"/>
        <rFont val="Calibri"/>
        <family val="2"/>
        <scheme val="minor"/>
      </rPr>
      <t xml:space="preserve"> Seeds - brevant.com</t>
    </r>
  </si>
  <si>
    <t>Channel Seed - channel.com</t>
  </si>
  <si>
    <t>Local Seed Company - localseed.com</t>
  </si>
  <si>
    <t>NuTech Seed - nutechseed.com</t>
  </si>
  <si>
    <t>Dyna-Gro Seed - nutrienagsolutions.com</t>
  </si>
  <si>
    <t>Pioneer Hi-Bred International, Inc. - pioneer.com</t>
  </si>
  <si>
    <t>Seed Consultants - seedconsultants.com</t>
  </si>
  <si>
    <t>Stine Seed Company - stineseed.com</t>
  </si>
  <si>
    <t>UniSouth Genetics, Inc. - usgseed.com</t>
  </si>
  <si>
    <t>Golden Harvest - goldenharvestseeds.com</t>
  </si>
  <si>
    <t>GROWMARK, INC - FS HiSoy Soybean Brand - growmarkfs.com</t>
  </si>
  <si>
    <t>Partners Brand Seed - partnersbrandseed.com</t>
  </si>
  <si>
    <t>Stewart Seeds - stewartseeds.com</t>
  </si>
  <si>
    <t xml:space="preserve">Hancock County; </t>
  </si>
  <si>
    <t xml:space="preserve">Allen County; </t>
  </si>
  <si>
    <t>Technologies</t>
  </si>
  <si>
    <r>
      <t>Herbicide Technologies</t>
    </r>
    <r>
      <rPr>
        <b/>
        <vertAlign val="superscript"/>
        <sz val="10"/>
        <color theme="1"/>
        <rFont val="Calibri"/>
        <family val="2"/>
        <scheme val="minor"/>
      </rPr>
      <t>B</t>
    </r>
  </si>
  <si>
    <r>
      <t>Disease Resistance Traits</t>
    </r>
    <r>
      <rPr>
        <b/>
        <vertAlign val="superscript"/>
        <sz val="11"/>
        <color theme="1"/>
        <rFont val="Calibri"/>
        <family val="2"/>
        <scheme val="minor"/>
      </rPr>
      <t>C</t>
    </r>
  </si>
  <si>
    <r>
      <t>Phytophtora soja</t>
    </r>
    <r>
      <rPr>
        <b/>
        <i/>
        <vertAlign val="superscript"/>
        <sz val="11"/>
        <color theme="1"/>
        <rFont val="Calibri"/>
        <family val="2"/>
        <scheme val="minor"/>
      </rPr>
      <t>D</t>
    </r>
  </si>
  <si>
    <r>
      <rPr>
        <i/>
        <vertAlign val="superscript"/>
        <sz val="11"/>
        <color theme="1"/>
        <rFont val="Calibri"/>
        <family val="2"/>
        <scheme val="minor"/>
      </rPr>
      <t xml:space="preserve">A </t>
    </r>
    <r>
      <rPr>
        <i/>
        <sz val="11"/>
        <color theme="1"/>
        <rFont val="Calibri"/>
        <family val="2"/>
        <scheme val="minor"/>
      </rPr>
      <t xml:space="preserve"> This information is provided by the seed nominators and has not been verified by the soybean variety performance test program</t>
    </r>
  </si>
  <si>
    <r>
      <rPr>
        <i/>
        <vertAlign val="superscript"/>
        <sz val="11"/>
        <color theme="1"/>
        <rFont val="Calibri"/>
        <family val="2"/>
        <scheme val="minor"/>
      </rPr>
      <t>D</t>
    </r>
    <r>
      <rPr>
        <i/>
        <sz val="11"/>
        <color theme="1"/>
        <rFont val="Calibri"/>
        <family val="2"/>
        <scheme val="minor"/>
      </rPr>
      <t xml:space="preserve"> All races of Phytophtora sojae identified so far in Kentucky can be controlled with varieties in the Rps 1c or 1k. Race-specific resistance is highly effective but requires a proper match between pathogen race and soybean variety. Field tolerance is a lower level of protection that will provide good control against all races. Seed and yound seedlings of tolerant soybean varieties must be protected with a fungicde since field tolerance develops after early seedling growh stages. </t>
    </r>
  </si>
  <si>
    <r>
      <rPr>
        <i/>
        <vertAlign val="superscript"/>
        <sz val="11"/>
        <color theme="1"/>
        <rFont val="Calibri"/>
        <family val="2"/>
        <scheme val="minor"/>
      </rPr>
      <t>E</t>
    </r>
    <r>
      <rPr>
        <i/>
        <sz val="11"/>
        <color theme="1"/>
        <rFont val="Calibri"/>
        <family val="2"/>
        <scheme val="minor"/>
      </rPr>
      <t xml:space="preserve"> FLS: Frogeye Leaf Spot, RKN: Root Knot Nematode</t>
    </r>
  </si>
  <si>
    <r>
      <rPr>
        <i/>
        <vertAlign val="superscript"/>
        <sz val="11"/>
        <color theme="1"/>
        <rFont val="Calibri"/>
        <family val="2"/>
        <scheme val="minor"/>
      </rPr>
      <t>B</t>
    </r>
    <r>
      <rPr>
        <i/>
        <sz val="11"/>
        <color theme="1"/>
        <rFont val="Calibri"/>
        <family val="2"/>
        <scheme val="minor"/>
      </rPr>
      <t xml:space="preserve">  Conv/CONV: conventional soybean variety; Extend/Xtend/X/XT: dicamba-tolerant soybean variety; E3/Enlist: variety tolerant to Enlist Duo™ herbicide; PUB: Public release variety; RR1: first generation Roundup Ready (glyphosate) soybean variety (original trait, introduced in 1996); RR2: second generation Roundup Ready 2 Yield soybean variety (introduced in 2009) ; SR/STS: sulfonylurea-tolerant soybean variety; XF/XtendFlex/Xtend Flex/XTFlex: variety  tolerant to dicamba, glyphosate and glufosinate herbicides</t>
    </r>
  </si>
  <si>
    <r>
      <rPr>
        <i/>
        <vertAlign val="superscript"/>
        <sz val="11"/>
        <color theme="1"/>
        <rFont val="Calibri"/>
        <family val="2"/>
        <scheme val="minor"/>
      </rPr>
      <t>C</t>
    </r>
    <r>
      <rPr>
        <i/>
        <sz val="11"/>
        <color theme="1"/>
        <rFont val="Calibri"/>
        <family val="2"/>
        <scheme val="minor"/>
      </rPr>
      <t xml:space="preserve"> S: susceptible; MS: moderately susceptible; MT: moderately tolerant; T: tolerant; MR: moderately resistant; R: resistant ; blank space: no information provided or information unknown</t>
    </r>
  </si>
  <si>
    <r>
      <t>Other</t>
    </r>
    <r>
      <rPr>
        <b/>
        <vertAlign val="superscript"/>
        <sz val="10"/>
        <color theme="1"/>
        <rFont val="Calibri"/>
        <family val="2"/>
        <scheme val="minor"/>
      </rPr>
      <t>C,E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</si>
  <si>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 Table 1. Locations, planting and harvest dates for the 2022 Kentucky Soybean Variety Performance Tests</t>
  </si>
  <si>
    <t>Matt Peak, Farm Manager; University of Kentucky Research Farm</t>
  </si>
  <si>
    <t>Joe Hagman, soybean producer, and Evan Tate, UK Ext. Ag. &amp; Nat Resources agent</t>
  </si>
  <si>
    <t xml:space="preserve">Grayson County; </t>
  </si>
  <si>
    <t>Darell Roof, soybean producer, and Whitney Carman, UK Ext. Ag. &amp; Nat Resources agent</t>
  </si>
  <si>
    <t xml:space="preserve">Chris Pierce, soybean producer, and Trent Adkins, UK Ext. Ag. &amp; Nat Resources agent </t>
  </si>
  <si>
    <t>Rex Shaw, soybean producer and Adam Huber, UK Ext. Ag. &amp; Nat Resources agent</t>
  </si>
  <si>
    <t xml:space="preserve">Trigg County </t>
  </si>
  <si>
    <t>Barry Alexander, soybean producer, and Sam Cofield, UK Ext. Ag. &amp; Nat Resources agent</t>
  </si>
  <si>
    <t>Purchase</t>
  </si>
  <si>
    <t xml:space="preserve">McCracken County </t>
  </si>
  <si>
    <t>Josh Goodwin, soybean producer, and Samantha Anderson, UK Ext. Ag. &amp; Nat Resources agent</t>
  </si>
  <si>
    <t>MG 2 &amp; 3: 10/4;  MG 4 Early &amp; Late, MG 5: 10/14</t>
  </si>
  <si>
    <t>MG 2 &amp; 3: 9/20;  MG 4 Early &amp; Late, MG 5: 10/5</t>
  </si>
  <si>
    <t>MG 2 &amp; 3: 10/7;  MG 4 Early &amp; Late, MG 5: 10/7</t>
  </si>
  <si>
    <t>MG 2 &amp; 3: 10/14; MG 4 Early &amp; Late, MG5: 10/18</t>
  </si>
  <si>
    <t>MG 2 &amp; 3: 9/22;    MG 4 Early &amp; Late, MG 5: 10/11</t>
  </si>
  <si>
    <t>MG 2 &amp; 3: 9/22;   MG 4 Early &amp; Late, MG 5: 10/10</t>
  </si>
  <si>
    <t>MG 2 &amp; 3: 9/26;  MG 4 Early &amp; Late, MG 5: 10/19</t>
  </si>
  <si>
    <t>Dr. Megan Taylor, Murray State University</t>
  </si>
  <si>
    <r>
      <t>Table 2. 2022 Kentucky Soybean Variety Trials - Source of Seed and Variety Specifications</t>
    </r>
    <r>
      <rPr>
        <b/>
        <vertAlign val="superscript"/>
        <sz val="11"/>
        <color theme="1"/>
        <rFont val="Calibri"/>
        <family val="2"/>
      </rPr>
      <t>A</t>
    </r>
  </si>
  <si>
    <t>AGRIGOLD G4094XF</t>
  </si>
  <si>
    <t>AgriShield Max, Saltro</t>
  </si>
  <si>
    <t>AGRIGOLD G4144XF</t>
  </si>
  <si>
    <t>AGRIGOLD G4350XF</t>
  </si>
  <si>
    <t>AGRIGOLD G4151E3</t>
  </si>
  <si>
    <t>XO 3752E</t>
  </si>
  <si>
    <t>ObviousPlus, Poncho, Votivo, Ilevo, Relenya</t>
  </si>
  <si>
    <t>XO 3922E</t>
  </si>
  <si>
    <t>XO 4132E</t>
  </si>
  <si>
    <t>XO 4522E</t>
  </si>
  <si>
    <t>XO 4772E</t>
  </si>
  <si>
    <t>Acceleron F&amp;I</t>
  </si>
  <si>
    <t>ASGROW AG38XF3</t>
  </si>
  <si>
    <t>ASGROW AG45XF3</t>
  </si>
  <si>
    <t>ASGROW AG46XF3</t>
  </si>
  <si>
    <t>ASGROW AG47XF3</t>
  </si>
  <si>
    <t>ASGROW AG48XF3</t>
  </si>
  <si>
    <t>ASGROW AG49XF3</t>
  </si>
  <si>
    <t>Acceleron F&amp;I + Ilevo</t>
  </si>
  <si>
    <t>B392EE</t>
  </si>
  <si>
    <t>Lumigen, Luminesa, ILeVo</t>
  </si>
  <si>
    <t>B402EE</t>
  </si>
  <si>
    <t>B452EE</t>
  </si>
  <si>
    <t>B472EE</t>
  </si>
  <si>
    <t>Acceleron Fungicide + Insecticide + Illevo</t>
  </si>
  <si>
    <t>CHANNEL 3322RXF</t>
  </si>
  <si>
    <t>CHANNEL 3823RXF</t>
  </si>
  <si>
    <t>CHANNEL 4223RXF</t>
  </si>
  <si>
    <t>DYNA-GRO S38XF22S</t>
  </si>
  <si>
    <t>XTFlex/STS</t>
  </si>
  <si>
    <t>FLS - MR</t>
  </si>
  <si>
    <t>Equity VIP, Saltro, Vayantis</t>
  </si>
  <si>
    <t>FLS - R</t>
  </si>
  <si>
    <t>MR-MS</t>
  </si>
  <si>
    <t>DYNA-GRO S42XF93S</t>
  </si>
  <si>
    <t>Enlist E3/STS</t>
  </si>
  <si>
    <t>DYNA-GRO S45XF02</t>
  </si>
  <si>
    <t>FLS - MS</t>
  </si>
  <si>
    <t>DYNA-GRO S47XF23S</t>
  </si>
  <si>
    <t>DYNA-GRO S48EN73</t>
  </si>
  <si>
    <t>Farmers Business Network - www.fbn.com</t>
  </si>
  <si>
    <t>PALOMA PL2E440</t>
  </si>
  <si>
    <t>Rps1a/Rps1t</t>
  </si>
  <si>
    <t>7/10</t>
  </si>
  <si>
    <t>6/10</t>
  </si>
  <si>
    <t>FBN Custom Blend</t>
  </si>
  <si>
    <t>PALOMA PL2E472</t>
  </si>
  <si>
    <t>PALOMA PL2E502</t>
  </si>
  <si>
    <t>FLS -T</t>
  </si>
  <si>
    <t>Cruiser Maxx, Vibrance, Saltro</t>
  </si>
  <si>
    <t>GH 3902E3S</t>
  </si>
  <si>
    <t>GH 4343XFS</t>
  </si>
  <si>
    <t xml:space="preserve"> MT</t>
  </si>
  <si>
    <t>GH 4433E3S</t>
  </si>
  <si>
    <t>MR3, MR14</t>
  </si>
  <si>
    <t>FLS - T</t>
  </si>
  <si>
    <t>GH 4882XFS</t>
  </si>
  <si>
    <t>HS 28F20</t>
  </si>
  <si>
    <t>NONE</t>
  </si>
  <si>
    <t>STEM CANKER - R</t>
  </si>
  <si>
    <t>Acceleron I&amp;F, Saltro</t>
  </si>
  <si>
    <t>HS 35E10</t>
  </si>
  <si>
    <t>HS 35F20</t>
  </si>
  <si>
    <t>HS 37E10</t>
  </si>
  <si>
    <t>HS 38F20</t>
  </si>
  <si>
    <t>HS 40F20</t>
  </si>
  <si>
    <t>HS 41E20</t>
  </si>
  <si>
    <t>HS 42E10</t>
  </si>
  <si>
    <t>HS 44F20</t>
  </si>
  <si>
    <t>HS 48F20</t>
  </si>
  <si>
    <t>Revere 3908XFS</t>
  </si>
  <si>
    <t>Revere 4128XFS</t>
  </si>
  <si>
    <t>Innotech 4324E3</t>
  </si>
  <si>
    <t>Revere 4415XF</t>
  </si>
  <si>
    <t>Revere 4526XFS</t>
  </si>
  <si>
    <t>Revere 4606XFS</t>
  </si>
  <si>
    <t>Revere 4727XFS</t>
  </si>
  <si>
    <t>Revere 4795XS</t>
  </si>
  <si>
    <t>Innotech 4737E3</t>
  </si>
  <si>
    <t>Revere 4806XS</t>
  </si>
  <si>
    <t>Revere 4826XF</t>
  </si>
  <si>
    <t>Revere 4925XFS</t>
  </si>
  <si>
    <t>Revere 5029XF</t>
  </si>
  <si>
    <t>NK Seeds - www.syngenta-us.com</t>
  </si>
  <si>
    <t>NK37-V4E3S</t>
  </si>
  <si>
    <t>good</t>
  </si>
  <si>
    <t>Cruiser Extreme</t>
  </si>
  <si>
    <t>NK43-Y9XFS</t>
  </si>
  <si>
    <t>Extend Flex</t>
  </si>
  <si>
    <t>Cruiser Maxx + Vibrance + Saltro</t>
  </si>
  <si>
    <t>NUTECH SEED 34N02E</t>
  </si>
  <si>
    <t>PEKING</t>
  </si>
  <si>
    <t>Luminesa, Gaucho, Ilevo</t>
  </si>
  <si>
    <t>NUTECH SEED 39N07E</t>
  </si>
  <si>
    <t>NUTECH SEED 40N02E</t>
  </si>
  <si>
    <t>NUTECH SEED 45N09E</t>
  </si>
  <si>
    <t>NUTECH SEED 47N04E</t>
  </si>
  <si>
    <t>PB 3323 E3 S</t>
  </si>
  <si>
    <t>Alert 2020, Nvincible</t>
  </si>
  <si>
    <t>PB 3923 E3 S</t>
  </si>
  <si>
    <t>PB 423 E3 STSn</t>
  </si>
  <si>
    <t>PIONEER P42A84E</t>
  </si>
  <si>
    <t>ENLIST</t>
  </si>
  <si>
    <t>3,14</t>
  </si>
  <si>
    <t>LUMIGEN</t>
  </si>
  <si>
    <t>PIONEER P45A79E</t>
  </si>
  <si>
    <t>PIONEER P48A14E</t>
  </si>
  <si>
    <r>
      <t>SEED CONSULTANTS SC 7372E</t>
    </r>
    <r>
      <rPr>
        <vertAlign val="superscript"/>
        <sz val="11"/>
        <color theme="1"/>
        <rFont val="Calibri"/>
        <family val="2"/>
        <scheme val="minor"/>
      </rPr>
      <t>TM</t>
    </r>
  </si>
  <si>
    <t>Lumigen, Ilevo</t>
  </si>
  <si>
    <r>
      <t>SEED CONSULTANTS SC 7381E</t>
    </r>
    <r>
      <rPr>
        <vertAlign val="superscript"/>
        <sz val="11"/>
        <color theme="1"/>
        <rFont val="Calibri"/>
        <family val="2"/>
        <scheme val="minor"/>
      </rPr>
      <t>TM</t>
    </r>
  </si>
  <si>
    <r>
      <t>SEED CONSULTANTS SC 7412E</t>
    </r>
    <r>
      <rPr>
        <vertAlign val="superscript"/>
        <sz val="11"/>
        <color theme="1"/>
        <rFont val="Calibri"/>
        <family val="2"/>
        <scheme val="minor"/>
      </rPr>
      <t>TM</t>
    </r>
  </si>
  <si>
    <r>
      <t>SEED CONSULTANTS SC 7421E</t>
    </r>
    <r>
      <rPr>
        <vertAlign val="superscript"/>
        <sz val="11"/>
        <color theme="1"/>
        <rFont val="Calibri"/>
        <family val="2"/>
        <scheme val="minor"/>
      </rPr>
      <t>TM</t>
    </r>
  </si>
  <si>
    <r>
      <t>SEED CONSULTANTS SC 7462E</t>
    </r>
    <r>
      <rPr>
        <vertAlign val="superscript"/>
        <sz val="11"/>
        <color theme="1"/>
        <rFont val="Calibri"/>
        <family val="2"/>
        <scheme val="minor"/>
      </rPr>
      <t>TM</t>
    </r>
  </si>
  <si>
    <t>Acceleron Standard</t>
  </si>
  <si>
    <t>STEWART 3843XF</t>
  </si>
  <si>
    <t>STEWART 4053XF</t>
  </si>
  <si>
    <t>STEWART 4353XF</t>
  </si>
  <si>
    <t>STEWART 4533XF</t>
  </si>
  <si>
    <t>E3/Pub</t>
  </si>
  <si>
    <t>MT/R</t>
  </si>
  <si>
    <t>Cruiser Maxx</t>
  </si>
  <si>
    <t>STINE 39EA02</t>
  </si>
  <si>
    <t>T/MT</t>
  </si>
  <si>
    <t>STINE 41EE62</t>
  </si>
  <si>
    <t>STINE 47EE02</t>
  </si>
  <si>
    <t>STINE 49EE02</t>
  </si>
  <si>
    <t>STINE 44EE20</t>
  </si>
  <si>
    <t>STINE 50EE12</t>
  </si>
  <si>
    <t>USG 7293XFS</t>
  </si>
  <si>
    <t>SC-R</t>
  </si>
  <si>
    <t>Carboxin, Metalaxyl, Imidacloprid, Ipconazole</t>
  </si>
  <si>
    <t>HR3, MS14</t>
  </si>
  <si>
    <t>SC-R, EXC</t>
  </si>
  <si>
    <t>USG 7463XFS</t>
  </si>
  <si>
    <t>Cercospora - MR, FLS - MR, SC-R</t>
  </si>
  <si>
    <t>UNIVERSITY OF MISSOURI S19-3530RY</t>
  </si>
  <si>
    <t>R2Y</t>
  </si>
  <si>
    <t>IC, Excluder</t>
  </si>
  <si>
    <t>Warden</t>
  </si>
  <si>
    <t>SC, Excluder</t>
  </si>
  <si>
    <t>UNIVERSITY OF MISSOURI S16-13165C</t>
  </si>
  <si>
    <t>BSR, SC, Excluder</t>
  </si>
  <si>
    <t>UNIVERSITY OF MISSOURI S17-2066C</t>
  </si>
  <si>
    <t>UNIVERSITY OF MISSOURI S18-6097C</t>
  </si>
  <si>
    <t>UNIVERSITY OF MISSOURI S17-2509C</t>
  </si>
  <si>
    <t>UNIVERSITY OF MISSOURI S18-6328C</t>
  </si>
  <si>
    <t>Winfield United - www.winfieldunited.com</t>
  </si>
  <si>
    <t>Xtend FleX</t>
  </si>
  <si>
    <t>M</t>
  </si>
  <si>
    <t>ARMOR 46-F76</t>
  </si>
  <si>
    <t>Enlist/E3</t>
  </si>
  <si>
    <t>ARMOR 47-E03</t>
  </si>
  <si>
    <t>Herbicide</t>
  </si>
  <si>
    <t>State Average*</t>
  </si>
  <si>
    <t>Calloway</t>
  </si>
  <si>
    <t>Trigg</t>
  </si>
  <si>
    <t>Fayette</t>
  </si>
  <si>
    <t>Hancock</t>
  </si>
  <si>
    <t>McCracken</t>
  </si>
  <si>
    <t>Grayson</t>
  </si>
  <si>
    <t>Pulaski</t>
  </si>
  <si>
    <t>Allen</t>
  </si>
  <si>
    <t>Protein</t>
  </si>
  <si>
    <t>Oil</t>
  </si>
  <si>
    <t>Height</t>
  </si>
  <si>
    <t>Variety</t>
  </si>
  <si>
    <t>MG</t>
  </si>
  <si>
    <t>Yield (bu/a)</t>
  </si>
  <si>
    <t>%</t>
  </si>
  <si>
    <t>(In)</t>
  </si>
  <si>
    <t>September</t>
  </si>
  <si>
    <t>Average</t>
  </si>
  <si>
    <t>C.V. (%)</t>
  </si>
  <si>
    <t>* Summary of eight trials - (Calloway, Trigg, Fayette, Hancock, McCracken, Grayson, Pulaski, Allen Counties).</t>
  </si>
  <si>
    <t>Protein and Oil values (NIR) from 3 reps at Trigg County location.</t>
  </si>
  <si>
    <t xml:space="preserve"> Lodging (%) = 0%</t>
  </si>
  <si>
    <t>Height and maturity date measured at Fayette Co. location (3 reps).</t>
  </si>
  <si>
    <t>Planting date: Calloway - 5/10/22; Trigg - 4/29/22; Fayette - 5/2/22; Hancock - 5/12/22; McCracken - 5/11/22; Grayson - 4/28/22; Pulaski - 5/5/22; Allen - 5/13/22.</t>
  </si>
  <si>
    <t>Harvest Date: Calloway - 9/22/22; Trigg - 9/21/22; Fayette - 9/26/22; Hancock - 10/4/22; McCracken - 9/22/22; Grayson - 9/20/22; Pulaski - 10/7/22; Allen - 10/14/22.</t>
  </si>
  <si>
    <t>2021-22</t>
  </si>
  <si>
    <t>Lodging*</t>
  </si>
  <si>
    <t>CV (%)</t>
  </si>
  <si>
    <r>
      <t xml:space="preserve">* Summary of seven trials - (Calloway, Trigg, Fayette, Hancock, Grayson, Pulaski, Allen Counties). </t>
    </r>
    <r>
      <rPr>
        <sz val="10"/>
        <color rgb="FF0070C0"/>
        <rFont val="Arial"/>
        <family val="2"/>
      </rPr>
      <t>McCracken excluded.</t>
    </r>
  </si>
  <si>
    <t>Lodging scale: 1 = no lodging, 5 = 100% lodging.</t>
  </si>
  <si>
    <t>McCracken data highly variable - Dicamba drift damage - do not use for variety selection.</t>
  </si>
  <si>
    <t>Revere 4299XS</t>
  </si>
  <si>
    <r>
      <t xml:space="preserve">* Summary of seven trials - (Calloway, Trigg, Hancock, Grayson, Pulaski, Fayette and Allen Counties). </t>
    </r>
    <r>
      <rPr>
        <sz val="10"/>
        <color rgb="FF0070C0"/>
        <rFont val="Arial"/>
        <family val="2"/>
      </rPr>
      <t>McCracken excluded.</t>
    </r>
  </si>
  <si>
    <t>Harvest Date: Calloway - 10/11/22; Trigg - 10/6/22; Fayette - 10/19/22; Hancock - 10/14/22; McCracken - 10/10/22; Grayson - 10/5/22; Pulaski - 10/7/22; Allen - 10/18/22.</t>
  </si>
  <si>
    <t>October</t>
  </si>
  <si>
    <t>Xtend/Flex/STS</t>
  </si>
  <si>
    <t>PENNYRILE (long-term check-1987)</t>
  </si>
  <si>
    <t>* Summary of eight trials - (Calloway, Trigg, Hancock, Grayson, Pulaski, McCracken, Fayette and Allen Counties).</t>
  </si>
  <si>
    <t>Harvest Date: Calloway - 10/11/22; Trigg - 10/6/22; Fayette - 10/19/22; Hancock - 10/13/22; McCracken - 10/10/22; Grayson - 10/5/22; Pulaski - 10/7/22; Allen - 10/18/22.</t>
  </si>
  <si>
    <t>MG 2 &amp; 3: 9/21;   MG 4 Early &amp; Late, MG 5: 10/6</t>
  </si>
  <si>
    <t>location</t>
  </si>
  <si>
    <t>Allen County</t>
  </si>
  <si>
    <t>Grayson County</t>
  </si>
  <si>
    <t>Hancock County</t>
  </si>
  <si>
    <t>McCracken County</t>
  </si>
  <si>
    <t>Trigg County</t>
  </si>
  <si>
    <t>region</t>
  </si>
  <si>
    <t>Lincoln Trail</t>
  </si>
  <si>
    <t xml:space="preserve">Green River </t>
  </si>
  <si>
    <t>Pennyrile - 1</t>
  </si>
  <si>
    <t>Lake Cumberland</t>
  </si>
  <si>
    <t>Pennyrile - 2</t>
  </si>
  <si>
    <t>GPS coordinates</t>
  </si>
  <si>
    <t>36°46'35.5"N 86°18'29.4"W</t>
  </si>
  <si>
    <t>36°36'54.3"N 88°21'03.4"W</t>
  </si>
  <si>
    <t>38°07'26.1"N 84°29'39.1"W</t>
  </si>
  <si>
    <t>37°24'59.5"N 86°21'43.4"W</t>
  </si>
  <si>
    <t>37°53'06.8"N 86°41'08.1"W</t>
  </si>
  <si>
    <t>36°57'25.2"N 88°36'18.2"W</t>
  </si>
  <si>
    <t>37°07'24.7"N 84°49'12.7"W</t>
  </si>
  <si>
    <t>36°56'35.7"N 87°43'50.0"W</t>
  </si>
  <si>
    <t>ag. practice</t>
  </si>
  <si>
    <t>Minimal tillage</t>
  </si>
  <si>
    <t>previous crop</t>
  </si>
  <si>
    <t>Wheat cover crop</t>
  </si>
  <si>
    <t>Soybean</t>
  </si>
  <si>
    <t>planting and soil sampling date</t>
  </si>
  <si>
    <t>planting 5/2/2022             soil sampling 3/4/2022  Mid-April: 40lbs/a K2O and 1 ton/a lime - 100% effective</t>
  </si>
  <si>
    <t>4/29&amp;30/2022</t>
  </si>
  <si>
    <r>
      <t>SCN (eggs/cup of soil, 250 cm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</si>
  <si>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 xml:space="preserve">Soil Properties: </t>
  </si>
  <si>
    <t>soil color (field observations)</t>
  </si>
  <si>
    <t>brown red</t>
  </si>
  <si>
    <t>black</t>
  </si>
  <si>
    <t>brown</t>
  </si>
  <si>
    <t>light brown</t>
  </si>
  <si>
    <t>soil type (USDA soil survey)</t>
  </si>
  <si>
    <t>Crider silt loam</t>
  </si>
  <si>
    <t>Grenada silt loam</t>
  </si>
  <si>
    <t>Lanton silty clay loam - dunning</t>
  </si>
  <si>
    <t>Sadler silt loam 88.1%              Stendal silt loam 11.9%, occasionally flooded</t>
  </si>
  <si>
    <t>Weinbach silt loam, rarely flooded</t>
  </si>
  <si>
    <t>Grenada Purchase complex 12.9%, Loring silt loam 56.3%, Loring-Pruchase complex 30.9%</t>
  </si>
  <si>
    <t>Mountview silt loam</t>
  </si>
  <si>
    <t>slope (USDA soil survey)</t>
  </si>
  <si>
    <t>2 to 6%</t>
  </si>
  <si>
    <t>0 to 2%</t>
  </si>
  <si>
    <t>2- 6 %  (Sadler)                             0 to 2% (Stendal)</t>
  </si>
  <si>
    <t>0 to 2 %</t>
  </si>
  <si>
    <t>4-6% (Grenada)                              2-6% (Loring)                         6-12% (Loring-Purchase)</t>
  </si>
  <si>
    <t>6-12%</t>
  </si>
  <si>
    <t>2-6%</t>
  </si>
  <si>
    <t>soil texture</t>
  </si>
  <si>
    <t>silt loam</t>
  </si>
  <si>
    <t>silty clay loam</t>
  </si>
  <si>
    <t>Sand (%)</t>
  </si>
  <si>
    <t>Silt (%)</t>
  </si>
  <si>
    <t>Clay (%)</t>
  </si>
  <si>
    <t>CEC (meq/100g)</t>
  </si>
  <si>
    <t>Base Saturation (%)</t>
  </si>
  <si>
    <t>K (meq/100g)</t>
  </si>
  <si>
    <t>Ca (meq/100g)</t>
  </si>
  <si>
    <t>Mg (meq/100g)</t>
  </si>
  <si>
    <t>Na (meq/100g)</t>
  </si>
  <si>
    <t>Plant available water (% -  w/w) 0-12in</t>
  </si>
  <si>
    <t>Field capacity water (% - w/w) 0-12in</t>
  </si>
  <si>
    <t>wilting point (% - w/w) 0-12in</t>
  </si>
  <si>
    <t>1M KCl soil pH</t>
  </si>
  <si>
    <t>soil water pH</t>
  </si>
  <si>
    <t>Sikora I Buffer pH</t>
  </si>
  <si>
    <t>N/A</t>
  </si>
  <si>
    <t>Sikora II Buffer pH</t>
  </si>
  <si>
    <t>Fertility:</t>
  </si>
  <si>
    <t>Macronutrients (lbs/ac)</t>
  </si>
  <si>
    <t xml:space="preserve">P </t>
  </si>
  <si>
    <t xml:space="preserve">K </t>
  </si>
  <si>
    <t xml:space="preserve">Ca </t>
  </si>
  <si>
    <t>Mg</t>
  </si>
  <si>
    <t xml:space="preserve">Zn </t>
  </si>
  <si>
    <t>B</t>
  </si>
  <si>
    <t>Mn</t>
  </si>
  <si>
    <t>Micronutrients (mg/kg)</t>
  </si>
  <si>
    <t>Cu</t>
  </si>
  <si>
    <t>Fe</t>
  </si>
  <si>
    <t>Al</t>
  </si>
  <si>
    <t>Cd</t>
  </si>
  <si>
    <t>&lt;0.02</t>
  </si>
  <si>
    <t>Cr</t>
  </si>
  <si>
    <t>Ni</t>
  </si>
  <si>
    <t>C &amp; N</t>
  </si>
  <si>
    <t>Total_C (%)</t>
  </si>
  <si>
    <t>Total_N (%)</t>
  </si>
  <si>
    <t>Ratio C/N</t>
  </si>
  <si>
    <t>calculated Organic matter content (OM= total C/1.72, %) 0-12in</t>
  </si>
  <si>
    <t>Table 3.  Agronomic test site information for 8 trial locations.</t>
  </si>
  <si>
    <t>Table 4. 2022 Kentucky Soybean Variety Trial - Maturity Group II (2.0 - 2.9).</t>
  </si>
  <si>
    <t>Table 5. 2022 Kentucky Soybean Variety Trial - Maturity Group III (3.0 - 3.9).</t>
  </si>
  <si>
    <t>Table 6. 2022 Kentucky Soybean Variety Trial - Maturity Group IV Early (4.0 - 4.5).</t>
  </si>
  <si>
    <t>Table 7. 2022 Kentucky Soybean Variety Trial - Maturity Group IV Late (4.6 - 4.9).</t>
  </si>
  <si>
    <t>Table 8. 2022 Kentucky Soybean Variety Trial - Maturity Group V (5.0 - 5.9).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</si>
</sst>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0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Border="1"/>
    <xf numFmtId="164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0" borderId="4" xfId="0" applyFont="1" applyBorder="1" applyAlignment="1"/>
    <xf numFmtId="0" fontId="0" fillId="0" borderId="4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4" xfId="0" applyFont="1" applyBorder="1"/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wrapText="1"/>
    </xf>
    <xf numFmtId="49" fontId="0" fillId="0" borderId="1" xfId="0" applyNumberFormat="1" applyFill="1" applyBorder="1" applyAlignment="1">
      <alignment horizontal="left" vertical="top" wrapText="1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164" fontId="0" fillId="0" borderId="0" xfId="0" applyNumberFormat="1" applyFont="1" applyFill="1" applyBorder="1" applyAlignment="1">
      <alignment horizontal="center" vertical="center"/>
    </xf>
    <xf numFmtId="0" fontId="5" fillId="0" borderId="0" xfId="0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Continuous"/>
    </xf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8" fillId="0" borderId="0" xfId="0" applyFont="1"/>
    <xf numFmtId="165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15" fillId="0" borderId="0" xfId="0" applyNumberFormat="1" applyFont="1"/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8" fillId="0" borderId="0" xfId="0" applyFont="1"/>
    <xf numFmtId="164" fontId="19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 vertical="top" wrapText="1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center" vertical="top" wrapText="1"/>
    </xf>
    <xf numFmtId="0" fontId="0" fillId="3" borderId="0" xfId="0" applyFill="1"/>
    <xf numFmtId="14" fontId="0" fillId="0" borderId="0" xfId="0" applyNumberFormat="1" applyAlignment="1">
      <alignment horizontal="center"/>
    </xf>
    <xf numFmtId="0" fontId="0" fillId="0" borderId="0" xfId="0" applyAlignment="1">
      <alignment vertical="top" wrapText="1"/>
    </xf>
    <xf numFmtId="9" fontId="0" fillId="0" borderId="0" xfId="0" applyNumberFormat="1" applyAlignment="1">
      <alignment horizontal="center" vertical="top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horizontal="right" vertical="top"/>
    </xf>
    <xf numFmtId="0" fontId="0" fillId="4" borderId="0" xfId="0" applyFill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vertical="top"/>
    </xf>
    <xf numFmtId="0" fontId="1" fillId="4" borderId="0" xfId="0" applyFont="1" applyFill="1" applyAlignment="1">
      <alignment horizontal="right" vertical="top"/>
    </xf>
    <xf numFmtId="0" fontId="20" fillId="0" borderId="0" xfId="0" applyFont="1" applyAlignment="1">
      <alignment horizontal="center" vertical="center"/>
    </xf>
    <xf numFmtId="0" fontId="1" fillId="4" borderId="0" xfId="0" applyFont="1" applyFill="1" applyAlignment="1">
      <alignment horizontal="left" vertical="top"/>
    </xf>
    <xf numFmtId="165" fontId="0" fillId="0" borderId="0" xfId="0" applyNumberFormat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5" fillId="0" borderId="0" xfId="0" applyFont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right" vertical="top"/>
    </xf>
    <xf numFmtId="0" fontId="1" fillId="4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3" borderId="0" xfId="0" applyFont="1" applyFill="1" applyAlignment="1">
      <alignment horizontal="left" vertical="top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FFCCFF"/>
      <color rgb="FF66CC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7" workbookViewId="0"/>
  </sheetViews>
  <sheetFormatPr defaultRowHeight="15" x14ac:dyDescent="0.25"/>
  <cols>
    <col min="1" max="1" width="15.5703125" customWidth="1"/>
    <col min="2" max="2" width="20.42578125" customWidth="1"/>
    <col min="3" max="3" width="35.140625" bestFit="1" customWidth="1"/>
    <col min="4" max="5" width="10.42578125" customWidth="1"/>
    <col min="6" max="6" width="15.140625" style="17" customWidth="1"/>
    <col min="7" max="7" width="17.42578125" customWidth="1"/>
  </cols>
  <sheetData>
    <row r="1" spans="1:7" x14ac:dyDescent="0.25">
      <c r="A1" s="12" t="s">
        <v>137</v>
      </c>
      <c r="B1" s="12"/>
      <c r="C1" s="13"/>
      <c r="D1" s="13"/>
      <c r="E1" s="13"/>
      <c r="F1" s="18"/>
      <c r="G1" s="9"/>
    </row>
    <row r="3" spans="1:7" ht="29.1" customHeight="1" x14ac:dyDescent="0.25">
      <c r="A3" s="27" t="s">
        <v>77</v>
      </c>
      <c r="B3" s="27" t="s">
        <v>78</v>
      </c>
      <c r="C3" s="27" t="s">
        <v>79</v>
      </c>
      <c r="D3" s="14" t="s">
        <v>80</v>
      </c>
      <c r="E3" s="14" t="s">
        <v>89</v>
      </c>
      <c r="F3" s="28" t="s">
        <v>88</v>
      </c>
      <c r="G3" s="15" t="s">
        <v>81</v>
      </c>
    </row>
    <row r="4" spans="1:7" ht="43.5" customHeight="1" x14ac:dyDescent="0.25">
      <c r="A4" s="7" t="s">
        <v>82</v>
      </c>
      <c r="B4" s="8" t="s">
        <v>98</v>
      </c>
      <c r="C4" s="8" t="s">
        <v>138</v>
      </c>
      <c r="D4" s="10" t="s">
        <v>83</v>
      </c>
      <c r="E4" s="10" t="s">
        <v>90</v>
      </c>
      <c r="F4" s="25">
        <v>44683</v>
      </c>
      <c r="G4" s="8" t="s">
        <v>155</v>
      </c>
    </row>
    <row r="5" spans="1:7" ht="45" x14ac:dyDescent="0.25">
      <c r="A5" s="84" t="s">
        <v>84</v>
      </c>
      <c r="B5" s="8" t="s">
        <v>125</v>
      </c>
      <c r="C5" s="8" t="s">
        <v>139</v>
      </c>
      <c r="D5" s="10" t="s">
        <v>83</v>
      </c>
      <c r="E5" s="10" t="s">
        <v>90</v>
      </c>
      <c r="F5" s="40">
        <v>44693</v>
      </c>
      <c r="G5" s="8" t="s">
        <v>149</v>
      </c>
    </row>
    <row r="6" spans="1:7" ht="45" x14ac:dyDescent="0.25">
      <c r="A6" s="84"/>
      <c r="B6" s="8" t="s">
        <v>140</v>
      </c>
      <c r="C6" s="8" t="s">
        <v>141</v>
      </c>
      <c r="D6" s="10" t="s">
        <v>83</v>
      </c>
      <c r="E6" s="10" t="s">
        <v>90</v>
      </c>
      <c r="F6" s="40">
        <v>44679</v>
      </c>
      <c r="G6" s="8" t="s">
        <v>150</v>
      </c>
    </row>
    <row r="7" spans="1:7" ht="45" x14ac:dyDescent="0.25">
      <c r="A7" s="7" t="s">
        <v>85</v>
      </c>
      <c r="B7" s="8" t="s">
        <v>96</v>
      </c>
      <c r="C7" s="16" t="s">
        <v>142</v>
      </c>
      <c r="D7" s="10" t="s">
        <v>83</v>
      </c>
      <c r="E7" s="11" t="s">
        <v>93</v>
      </c>
      <c r="F7" s="40">
        <v>44686</v>
      </c>
      <c r="G7" s="16" t="s">
        <v>151</v>
      </c>
    </row>
    <row r="8" spans="1:7" ht="43.5" customHeight="1" x14ac:dyDescent="0.25">
      <c r="A8" s="7" t="s">
        <v>86</v>
      </c>
      <c r="B8" s="8" t="s">
        <v>126</v>
      </c>
      <c r="C8" s="8" t="s">
        <v>143</v>
      </c>
      <c r="D8" s="10" t="s">
        <v>83</v>
      </c>
      <c r="E8" s="10" t="s">
        <v>90</v>
      </c>
      <c r="F8" s="25">
        <v>44694</v>
      </c>
      <c r="G8" s="8" t="s">
        <v>152</v>
      </c>
    </row>
    <row r="9" spans="1:7" ht="43.5" customHeight="1" x14ac:dyDescent="0.25">
      <c r="A9" s="38" t="s">
        <v>87</v>
      </c>
      <c r="B9" s="8" t="s">
        <v>144</v>
      </c>
      <c r="C9" s="8" t="s">
        <v>145</v>
      </c>
      <c r="D9" s="10" t="s">
        <v>83</v>
      </c>
      <c r="E9" s="26" t="s">
        <v>92</v>
      </c>
      <c r="F9" s="25">
        <v>44680</v>
      </c>
      <c r="G9" s="29" t="s">
        <v>351</v>
      </c>
    </row>
    <row r="10" spans="1:7" ht="43.5" customHeight="1" x14ac:dyDescent="0.25">
      <c r="A10" s="84" t="s">
        <v>146</v>
      </c>
      <c r="B10" s="8" t="s">
        <v>97</v>
      </c>
      <c r="C10" s="16" t="s">
        <v>156</v>
      </c>
      <c r="D10" s="10" t="s">
        <v>83</v>
      </c>
      <c r="E10" s="26" t="s">
        <v>91</v>
      </c>
      <c r="F10" s="25">
        <v>44691</v>
      </c>
      <c r="G10" s="8" t="s">
        <v>153</v>
      </c>
    </row>
    <row r="11" spans="1:7" ht="45" x14ac:dyDescent="0.25">
      <c r="A11" s="84"/>
      <c r="B11" s="8" t="s">
        <v>147</v>
      </c>
      <c r="C11" s="8" t="s">
        <v>148</v>
      </c>
      <c r="D11" s="10" t="s">
        <v>83</v>
      </c>
      <c r="E11" s="26" t="s">
        <v>92</v>
      </c>
      <c r="F11" s="25">
        <v>44680</v>
      </c>
      <c r="G11" s="8" t="s">
        <v>154</v>
      </c>
    </row>
  </sheetData>
  <mergeCells count="2">
    <mergeCell ref="A5:A6"/>
    <mergeCell ref="A10:A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workbookViewId="0"/>
  </sheetViews>
  <sheetFormatPr defaultRowHeight="15" x14ac:dyDescent="0.25"/>
  <cols>
    <col min="1" max="1" width="38.85546875" customWidth="1"/>
    <col min="3" max="3" width="13.85546875" customWidth="1"/>
    <col min="4" max="4" width="20.5703125" customWidth="1"/>
    <col min="5" max="5" width="14.85546875" customWidth="1"/>
    <col min="6" max="7" width="9.5703125" bestFit="1" customWidth="1"/>
    <col min="8" max="8" width="24.140625" bestFit="1" customWidth="1"/>
    <col min="9" max="9" width="43.140625" customWidth="1"/>
  </cols>
  <sheetData>
    <row r="1" spans="1:9" ht="17.25" x14ac:dyDescent="0.25">
      <c r="A1" s="19" t="s">
        <v>157</v>
      </c>
      <c r="B1" s="13"/>
      <c r="C1" s="13"/>
      <c r="D1" s="13"/>
    </row>
    <row r="3" spans="1:9" ht="17.25" x14ac:dyDescent="0.25">
      <c r="A3" s="85" t="s">
        <v>8</v>
      </c>
      <c r="B3" s="86" t="s">
        <v>1</v>
      </c>
      <c r="C3" s="85" t="s">
        <v>128</v>
      </c>
      <c r="D3" s="88" t="s">
        <v>129</v>
      </c>
      <c r="E3" s="88"/>
      <c r="F3" s="88"/>
      <c r="G3" s="88"/>
      <c r="H3" s="85" t="s">
        <v>136</v>
      </c>
      <c r="I3" s="85" t="s">
        <v>2</v>
      </c>
    </row>
    <row r="4" spans="1:9" ht="17.25" x14ac:dyDescent="0.25">
      <c r="A4" s="85"/>
      <c r="B4" s="86"/>
      <c r="C4" s="85"/>
      <c r="D4" s="85" t="s">
        <v>108</v>
      </c>
      <c r="E4" s="87" t="s">
        <v>130</v>
      </c>
      <c r="F4" s="87"/>
      <c r="G4" s="85" t="s">
        <v>3</v>
      </c>
      <c r="H4" s="85"/>
      <c r="I4" s="85"/>
    </row>
    <row r="5" spans="1:9" ht="26.25" x14ac:dyDescent="0.25">
      <c r="A5" s="85"/>
      <c r="B5" s="86"/>
      <c r="C5" s="85"/>
      <c r="D5" s="85"/>
      <c r="E5" s="39" t="s">
        <v>106</v>
      </c>
      <c r="F5" s="39" t="s">
        <v>107</v>
      </c>
      <c r="G5" s="85"/>
      <c r="H5" s="85"/>
      <c r="I5" s="85"/>
    </row>
    <row r="6" spans="1:9" x14ac:dyDescent="0.25">
      <c r="A6" s="89" t="s">
        <v>109</v>
      </c>
      <c r="B6" s="89"/>
      <c r="C6" s="89"/>
      <c r="D6" s="89"/>
      <c r="E6" s="89"/>
      <c r="F6" s="89"/>
      <c r="G6" s="89"/>
      <c r="H6" s="89"/>
      <c r="I6" s="89"/>
    </row>
    <row r="7" spans="1:9" x14ac:dyDescent="0.25">
      <c r="A7" s="3" t="s">
        <v>158</v>
      </c>
      <c r="B7" s="5">
        <v>4</v>
      </c>
      <c r="C7" s="20" t="s">
        <v>46</v>
      </c>
      <c r="D7" s="20" t="s">
        <v>5</v>
      </c>
      <c r="E7" s="20" t="s">
        <v>34</v>
      </c>
      <c r="F7" s="20" t="s">
        <v>27</v>
      </c>
      <c r="G7" s="20" t="s">
        <v>27</v>
      </c>
      <c r="H7" s="20"/>
      <c r="I7" s="20" t="s">
        <v>159</v>
      </c>
    </row>
    <row r="8" spans="1:9" x14ac:dyDescent="0.25">
      <c r="A8" s="3" t="s">
        <v>160</v>
      </c>
      <c r="B8" s="5">
        <v>4.0999999999999996</v>
      </c>
      <c r="C8" s="20" t="s">
        <v>46</v>
      </c>
      <c r="D8" s="20" t="s">
        <v>5</v>
      </c>
      <c r="E8" s="20" t="s">
        <v>34</v>
      </c>
      <c r="F8" s="20" t="s">
        <v>30</v>
      </c>
      <c r="G8" s="20" t="s">
        <v>27</v>
      </c>
      <c r="H8" s="20"/>
      <c r="I8" s="20" t="s">
        <v>159</v>
      </c>
    </row>
    <row r="9" spans="1:9" x14ac:dyDescent="0.25">
      <c r="A9" s="3" t="s">
        <v>161</v>
      </c>
      <c r="B9" s="5">
        <v>4.3</v>
      </c>
      <c r="C9" s="20" t="s">
        <v>46</v>
      </c>
      <c r="D9" s="20" t="s">
        <v>5</v>
      </c>
      <c r="E9" s="20" t="s">
        <v>29</v>
      </c>
      <c r="F9" s="20" t="s">
        <v>6</v>
      </c>
      <c r="G9" s="20" t="s">
        <v>30</v>
      </c>
      <c r="H9" s="20"/>
      <c r="I9" s="20" t="s">
        <v>159</v>
      </c>
    </row>
    <row r="10" spans="1:9" x14ac:dyDescent="0.25">
      <c r="A10" s="3" t="s">
        <v>162</v>
      </c>
      <c r="B10" s="5">
        <v>4.0999999999999996</v>
      </c>
      <c r="C10" s="20" t="s">
        <v>13</v>
      </c>
      <c r="D10" s="20" t="s">
        <v>5</v>
      </c>
      <c r="E10" s="20" t="s">
        <v>43</v>
      </c>
      <c r="F10" s="20" t="s">
        <v>6</v>
      </c>
      <c r="G10" s="20" t="s">
        <v>6</v>
      </c>
      <c r="H10" s="20"/>
      <c r="I10" s="20" t="s">
        <v>159</v>
      </c>
    </row>
    <row r="11" spans="1:9" x14ac:dyDescent="0.25">
      <c r="A11" s="90" t="s">
        <v>110</v>
      </c>
      <c r="B11" s="90"/>
      <c r="C11" s="90"/>
      <c r="D11" s="90"/>
      <c r="E11" s="90"/>
      <c r="F11" s="90"/>
      <c r="G11" s="90"/>
      <c r="H11" s="90"/>
      <c r="I11" s="90"/>
    </row>
    <row r="12" spans="1:9" x14ac:dyDescent="0.25">
      <c r="A12" s="3" t="s">
        <v>163</v>
      </c>
      <c r="B12" s="5">
        <v>3.7</v>
      </c>
      <c r="C12" s="20" t="s">
        <v>25</v>
      </c>
      <c r="D12" s="20" t="s">
        <v>33</v>
      </c>
      <c r="E12" s="20" t="s">
        <v>28</v>
      </c>
      <c r="F12" s="20" t="s">
        <v>30</v>
      </c>
      <c r="G12" s="20" t="s">
        <v>30</v>
      </c>
      <c r="H12" s="20"/>
      <c r="I12" s="20" t="s">
        <v>164</v>
      </c>
    </row>
    <row r="13" spans="1:9" x14ac:dyDescent="0.25">
      <c r="A13" s="3" t="s">
        <v>165</v>
      </c>
      <c r="B13" s="5">
        <v>3.9</v>
      </c>
      <c r="C13" s="20" t="s">
        <v>25</v>
      </c>
      <c r="D13" s="20" t="s">
        <v>33</v>
      </c>
      <c r="E13" s="20" t="s">
        <v>28</v>
      </c>
      <c r="F13" s="20" t="s">
        <v>30</v>
      </c>
      <c r="G13" s="20" t="s">
        <v>6</v>
      </c>
      <c r="H13" s="20"/>
      <c r="I13" s="20" t="s">
        <v>164</v>
      </c>
    </row>
    <row r="14" spans="1:9" x14ac:dyDescent="0.25">
      <c r="A14" s="3" t="s">
        <v>166</v>
      </c>
      <c r="B14" s="5">
        <v>4.0999999999999996</v>
      </c>
      <c r="C14" s="20" t="s">
        <v>25</v>
      </c>
      <c r="D14" s="20" t="s">
        <v>33</v>
      </c>
      <c r="E14" s="20" t="s">
        <v>43</v>
      </c>
      <c r="F14" s="20" t="s">
        <v>6</v>
      </c>
      <c r="G14" s="20" t="s">
        <v>30</v>
      </c>
      <c r="H14" s="20"/>
      <c r="I14" s="20" t="s">
        <v>164</v>
      </c>
    </row>
    <row r="15" spans="1:9" x14ac:dyDescent="0.25">
      <c r="A15" s="3" t="s">
        <v>167</v>
      </c>
      <c r="B15" s="5">
        <v>4.5</v>
      </c>
      <c r="C15" s="20" t="s">
        <v>25</v>
      </c>
      <c r="D15" s="20" t="s">
        <v>33</v>
      </c>
      <c r="E15" s="20" t="s">
        <v>43</v>
      </c>
      <c r="F15" s="20" t="s">
        <v>6</v>
      </c>
      <c r="G15" s="20" t="s">
        <v>30</v>
      </c>
      <c r="H15" s="20"/>
      <c r="I15" s="20" t="s">
        <v>164</v>
      </c>
    </row>
    <row r="16" spans="1:9" x14ac:dyDescent="0.25">
      <c r="A16" s="3" t="s">
        <v>168</v>
      </c>
      <c r="B16" s="5">
        <v>4.7</v>
      </c>
      <c r="C16" s="20" t="s">
        <v>25</v>
      </c>
      <c r="D16" s="20" t="s">
        <v>33</v>
      </c>
      <c r="E16" s="20" t="s">
        <v>43</v>
      </c>
      <c r="F16" s="20" t="s">
        <v>30</v>
      </c>
      <c r="G16" s="20" t="s">
        <v>6</v>
      </c>
      <c r="H16" s="20"/>
      <c r="I16" s="20" t="s">
        <v>164</v>
      </c>
    </row>
    <row r="17" spans="1:9" x14ac:dyDescent="0.25">
      <c r="A17" s="89" t="s">
        <v>111</v>
      </c>
      <c r="B17" s="89"/>
      <c r="C17" s="89"/>
      <c r="D17" s="89"/>
      <c r="E17" s="89"/>
      <c r="F17" s="89"/>
      <c r="G17" s="89"/>
      <c r="H17" s="89"/>
      <c r="I17" s="89"/>
    </row>
    <row r="18" spans="1:9" x14ac:dyDescent="0.25">
      <c r="A18" s="3" t="s">
        <v>48</v>
      </c>
      <c r="B18" s="5">
        <v>3</v>
      </c>
      <c r="C18" s="20" t="s">
        <v>46</v>
      </c>
      <c r="D18" s="20" t="s">
        <v>52</v>
      </c>
      <c r="E18" s="20" t="s">
        <v>29</v>
      </c>
      <c r="F18" s="20">
        <v>5</v>
      </c>
      <c r="G18" s="20" t="s">
        <v>30</v>
      </c>
      <c r="H18" s="20"/>
      <c r="I18" s="20" t="s">
        <v>169</v>
      </c>
    </row>
    <row r="19" spans="1:9" x14ac:dyDescent="0.25">
      <c r="A19" s="3" t="s">
        <v>49</v>
      </c>
      <c r="B19" s="5">
        <v>3.8</v>
      </c>
      <c r="C19" s="20" t="s">
        <v>46</v>
      </c>
      <c r="D19" s="20" t="s">
        <v>52</v>
      </c>
      <c r="E19" s="20" t="s">
        <v>29</v>
      </c>
      <c r="F19" s="20">
        <v>5</v>
      </c>
      <c r="G19" s="20" t="s">
        <v>6</v>
      </c>
      <c r="H19" s="20"/>
      <c r="I19" s="20" t="s">
        <v>169</v>
      </c>
    </row>
    <row r="20" spans="1:9" x14ac:dyDescent="0.25">
      <c r="A20" s="3" t="s">
        <v>170</v>
      </c>
      <c r="B20" s="5">
        <v>3.8</v>
      </c>
      <c r="C20" s="20" t="s">
        <v>46</v>
      </c>
      <c r="D20" s="20" t="s">
        <v>52</v>
      </c>
      <c r="E20" s="20" t="s">
        <v>29</v>
      </c>
      <c r="F20" s="20">
        <v>5</v>
      </c>
      <c r="G20" s="20" t="s">
        <v>6</v>
      </c>
      <c r="H20" s="20"/>
      <c r="I20" s="20" t="s">
        <v>169</v>
      </c>
    </row>
    <row r="21" spans="1:9" x14ac:dyDescent="0.25">
      <c r="A21" s="3" t="s">
        <v>50</v>
      </c>
      <c r="B21" s="5">
        <v>4</v>
      </c>
      <c r="C21" s="20" t="s">
        <v>51</v>
      </c>
      <c r="D21" s="20" t="s">
        <v>52</v>
      </c>
      <c r="E21" s="20" t="s">
        <v>29</v>
      </c>
      <c r="F21" s="20">
        <v>5</v>
      </c>
      <c r="G21" s="20" t="s">
        <v>6</v>
      </c>
      <c r="H21" s="20"/>
      <c r="I21" s="20" t="s">
        <v>169</v>
      </c>
    </row>
    <row r="22" spans="1:9" x14ac:dyDescent="0.25">
      <c r="A22" s="3" t="s">
        <v>171</v>
      </c>
      <c r="B22" s="5">
        <v>4.5</v>
      </c>
      <c r="C22" s="20" t="s">
        <v>51</v>
      </c>
      <c r="D22" s="20" t="s">
        <v>52</v>
      </c>
      <c r="E22" s="20" t="s">
        <v>29</v>
      </c>
      <c r="F22" s="20">
        <v>5</v>
      </c>
      <c r="G22" s="20" t="s">
        <v>30</v>
      </c>
      <c r="H22" s="20"/>
      <c r="I22" s="20" t="s">
        <v>169</v>
      </c>
    </row>
    <row r="23" spans="1:9" x14ac:dyDescent="0.25">
      <c r="A23" s="3" t="s">
        <v>172</v>
      </c>
      <c r="B23" s="5">
        <v>4.5999999999999996</v>
      </c>
      <c r="C23" s="20" t="s">
        <v>51</v>
      </c>
      <c r="D23" s="20" t="s">
        <v>52</v>
      </c>
      <c r="E23" s="20" t="s">
        <v>29</v>
      </c>
      <c r="F23" s="20">
        <v>5</v>
      </c>
      <c r="G23" s="20" t="s">
        <v>30</v>
      </c>
      <c r="H23" s="20"/>
      <c r="I23" s="20" t="s">
        <v>169</v>
      </c>
    </row>
    <row r="24" spans="1:9" x14ac:dyDescent="0.25">
      <c r="A24" s="3" t="s">
        <v>173</v>
      </c>
      <c r="B24" s="5">
        <v>4.7</v>
      </c>
      <c r="C24" s="20" t="s">
        <v>51</v>
      </c>
      <c r="D24" s="20" t="s">
        <v>52</v>
      </c>
      <c r="E24" s="20" t="s">
        <v>34</v>
      </c>
      <c r="F24" s="20">
        <v>4</v>
      </c>
      <c r="G24" s="20" t="s">
        <v>30</v>
      </c>
      <c r="H24" s="20"/>
      <c r="I24" s="20" t="s">
        <v>169</v>
      </c>
    </row>
    <row r="25" spans="1:9" x14ac:dyDescent="0.25">
      <c r="A25" s="3" t="s">
        <v>174</v>
      </c>
      <c r="B25" s="5">
        <v>4.8</v>
      </c>
      <c r="C25" s="20" t="s">
        <v>51</v>
      </c>
      <c r="D25" s="20" t="s">
        <v>52</v>
      </c>
      <c r="E25" s="20" t="s">
        <v>29</v>
      </c>
      <c r="F25" s="20">
        <v>5</v>
      </c>
      <c r="G25" s="20" t="s">
        <v>30</v>
      </c>
      <c r="H25" s="20"/>
      <c r="I25" s="20" t="s">
        <v>169</v>
      </c>
    </row>
    <row r="26" spans="1:9" x14ac:dyDescent="0.25">
      <c r="A26" s="3" t="s">
        <v>175</v>
      </c>
      <c r="B26" s="5">
        <v>4.9000000000000004</v>
      </c>
      <c r="C26" s="20" t="s">
        <v>46</v>
      </c>
      <c r="D26" s="20" t="s">
        <v>52</v>
      </c>
      <c r="E26" s="20" t="s">
        <v>29</v>
      </c>
      <c r="F26" s="20">
        <v>5</v>
      </c>
      <c r="G26" s="20" t="s">
        <v>30</v>
      </c>
      <c r="H26" s="20"/>
      <c r="I26" s="20" t="s">
        <v>176</v>
      </c>
    </row>
    <row r="27" spans="1:9" x14ac:dyDescent="0.25">
      <c r="A27" s="89" t="s">
        <v>112</v>
      </c>
      <c r="B27" s="89"/>
      <c r="C27" s="89"/>
      <c r="D27" s="89"/>
      <c r="E27" s="89"/>
      <c r="F27" s="89"/>
      <c r="G27" s="89"/>
      <c r="H27" s="89"/>
      <c r="I27" s="89"/>
    </row>
    <row r="28" spans="1:9" x14ac:dyDescent="0.25">
      <c r="A28" s="3" t="s">
        <v>177</v>
      </c>
      <c r="B28" s="5">
        <v>3.9</v>
      </c>
      <c r="C28" s="20" t="s">
        <v>32</v>
      </c>
      <c r="D28" s="20" t="s">
        <v>5</v>
      </c>
      <c r="E28" s="20" t="s">
        <v>28</v>
      </c>
      <c r="F28" s="20" t="s">
        <v>30</v>
      </c>
      <c r="G28" s="20" t="s">
        <v>30</v>
      </c>
      <c r="H28" s="20"/>
      <c r="I28" s="20" t="s">
        <v>178</v>
      </c>
    </row>
    <row r="29" spans="1:9" x14ac:dyDescent="0.25">
      <c r="A29" s="3" t="s">
        <v>179</v>
      </c>
      <c r="B29" s="5">
        <v>4</v>
      </c>
      <c r="C29" s="20" t="s">
        <v>32</v>
      </c>
      <c r="D29" s="20" t="s">
        <v>5</v>
      </c>
      <c r="E29" s="20" t="s">
        <v>35</v>
      </c>
      <c r="F29" s="20" t="s">
        <v>6</v>
      </c>
      <c r="G29" s="20" t="s">
        <v>30</v>
      </c>
      <c r="H29" s="20"/>
      <c r="I29" s="20" t="s">
        <v>178</v>
      </c>
    </row>
    <row r="30" spans="1:9" x14ac:dyDescent="0.25">
      <c r="A30" s="3" t="s">
        <v>31</v>
      </c>
      <c r="B30" s="5">
        <v>4.2</v>
      </c>
      <c r="C30" s="20" t="s">
        <v>32</v>
      </c>
      <c r="D30" s="20" t="s">
        <v>5</v>
      </c>
      <c r="E30" s="20" t="s">
        <v>35</v>
      </c>
      <c r="F30" s="20" t="s">
        <v>6</v>
      </c>
      <c r="G30" s="20" t="s">
        <v>30</v>
      </c>
      <c r="H30" s="20"/>
      <c r="I30" s="20" t="s">
        <v>178</v>
      </c>
    </row>
    <row r="31" spans="1:9" x14ac:dyDescent="0.25">
      <c r="A31" s="3" t="s">
        <v>180</v>
      </c>
      <c r="B31" s="5">
        <v>4.5</v>
      </c>
      <c r="C31" s="20" t="s">
        <v>32</v>
      </c>
      <c r="D31" s="20" t="s">
        <v>5</v>
      </c>
      <c r="E31" s="20" t="s">
        <v>35</v>
      </c>
      <c r="F31" s="20" t="s">
        <v>30</v>
      </c>
      <c r="G31" s="20" t="s">
        <v>30</v>
      </c>
      <c r="H31" s="20"/>
      <c r="I31" s="20" t="s">
        <v>178</v>
      </c>
    </row>
    <row r="32" spans="1:9" x14ac:dyDescent="0.25">
      <c r="A32" s="3" t="s">
        <v>181</v>
      </c>
      <c r="B32" s="5">
        <v>4.7</v>
      </c>
      <c r="C32" s="20" t="s">
        <v>32</v>
      </c>
      <c r="D32" s="20" t="s">
        <v>5</v>
      </c>
      <c r="E32" s="20" t="s">
        <v>35</v>
      </c>
      <c r="F32" s="20" t="s">
        <v>30</v>
      </c>
      <c r="G32" s="20" t="s">
        <v>30</v>
      </c>
      <c r="H32" s="20"/>
      <c r="I32" s="20" t="s">
        <v>178</v>
      </c>
    </row>
    <row r="33" spans="1:9" x14ac:dyDescent="0.25">
      <c r="A33" s="91" t="s">
        <v>113</v>
      </c>
      <c r="B33" s="92"/>
      <c r="C33" s="92"/>
      <c r="D33" s="92"/>
      <c r="E33" s="92"/>
      <c r="F33" s="92"/>
      <c r="G33" s="92"/>
      <c r="H33" s="92"/>
      <c r="I33" s="92"/>
    </row>
    <row r="34" spans="1:9" x14ac:dyDescent="0.25">
      <c r="A34" s="3" t="s">
        <v>15</v>
      </c>
      <c r="B34" s="5">
        <v>3.5</v>
      </c>
      <c r="C34" s="20" t="s">
        <v>16</v>
      </c>
      <c r="D34" s="20" t="s">
        <v>17</v>
      </c>
      <c r="E34" s="20" t="s">
        <v>45</v>
      </c>
      <c r="F34" s="20">
        <v>5</v>
      </c>
      <c r="G34" s="20">
        <v>5</v>
      </c>
      <c r="H34" s="20"/>
      <c r="I34" s="20" t="s">
        <v>182</v>
      </c>
    </row>
    <row r="35" spans="1:9" x14ac:dyDescent="0.25">
      <c r="A35" s="3" t="s">
        <v>183</v>
      </c>
      <c r="B35" s="5">
        <v>3.3</v>
      </c>
      <c r="C35" s="20" t="s">
        <v>16</v>
      </c>
      <c r="D35" s="20" t="s">
        <v>17</v>
      </c>
      <c r="E35" s="20" t="s">
        <v>7</v>
      </c>
      <c r="F35" s="20">
        <v>6</v>
      </c>
      <c r="G35" s="20">
        <v>4</v>
      </c>
      <c r="H35" s="20"/>
      <c r="I35" s="20" t="s">
        <v>182</v>
      </c>
    </row>
    <row r="36" spans="1:9" x14ac:dyDescent="0.25">
      <c r="A36" s="3" t="s">
        <v>184</v>
      </c>
      <c r="B36" s="5">
        <v>3.8</v>
      </c>
      <c r="C36" s="20" t="s">
        <v>16</v>
      </c>
      <c r="D36" s="20" t="s">
        <v>17</v>
      </c>
      <c r="E36" s="20" t="s">
        <v>45</v>
      </c>
      <c r="F36" s="20">
        <v>5</v>
      </c>
      <c r="G36" s="20">
        <v>4</v>
      </c>
      <c r="H36" s="20"/>
      <c r="I36" s="20" t="s">
        <v>182</v>
      </c>
    </row>
    <row r="37" spans="1:9" x14ac:dyDescent="0.25">
      <c r="A37" s="3" t="s">
        <v>185</v>
      </c>
      <c r="B37" s="5">
        <v>4.2</v>
      </c>
      <c r="C37" s="20" t="s">
        <v>16</v>
      </c>
      <c r="D37" s="20" t="s">
        <v>17</v>
      </c>
      <c r="E37" s="20" t="s">
        <v>45</v>
      </c>
      <c r="F37" s="20">
        <v>5</v>
      </c>
      <c r="G37" s="20">
        <v>3</v>
      </c>
      <c r="H37" s="20"/>
      <c r="I37" s="20" t="s">
        <v>182</v>
      </c>
    </row>
    <row r="38" spans="1:9" x14ac:dyDescent="0.25">
      <c r="A38" s="89" t="s">
        <v>116</v>
      </c>
      <c r="B38" s="89"/>
      <c r="C38" s="89"/>
      <c r="D38" s="89"/>
      <c r="E38" s="89"/>
      <c r="F38" s="89"/>
      <c r="G38" s="89"/>
      <c r="H38" s="89"/>
      <c r="I38" s="89"/>
    </row>
    <row r="39" spans="1:9" x14ac:dyDescent="0.25">
      <c r="A39" s="3" t="s">
        <v>186</v>
      </c>
      <c r="B39" s="5">
        <v>3.8</v>
      </c>
      <c r="C39" s="20" t="s">
        <v>187</v>
      </c>
      <c r="D39" s="20" t="s">
        <v>42</v>
      </c>
      <c r="E39" s="20" t="s">
        <v>34</v>
      </c>
      <c r="F39" s="20" t="s">
        <v>27</v>
      </c>
      <c r="G39" s="20" t="s">
        <v>30</v>
      </c>
      <c r="H39" s="20" t="s">
        <v>188</v>
      </c>
      <c r="I39" s="20" t="s">
        <v>189</v>
      </c>
    </row>
    <row r="40" spans="1:9" x14ac:dyDescent="0.25">
      <c r="A40" s="3" t="s">
        <v>59</v>
      </c>
      <c r="B40" s="5">
        <v>3.9</v>
      </c>
      <c r="C40" s="20" t="s">
        <v>38</v>
      </c>
      <c r="D40" s="20" t="s">
        <v>52</v>
      </c>
      <c r="E40" s="20" t="s">
        <v>7</v>
      </c>
      <c r="F40" s="20" t="s">
        <v>27</v>
      </c>
      <c r="G40" s="20" t="s">
        <v>30</v>
      </c>
      <c r="H40" s="20"/>
      <c r="I40" s="20" t="s">
        <v>189</v>
      </c>
    </row>
    <row r="41" spans="1:9" x14ac:dyDescent="0.25">
      <c r="A41" s="3" t="s">
        <v>60</v>
      </c>
      <c r="B41" s="5">
        <v>3.9</v>
      </c>
      <c r="C41" s="20" t="s">
        <v>32</v>
      </c>
      <c r="D41" s="20" t="s">
        <v>69</v>
      </c>
      <c r="E41" s="20" t="s">
        <v>7</v>
      </c>
      <c r="F41" s="20" t="s">
        <v>27</v>
      </c>
      <c r="G41" s="20" t="s">
        <v>30</v>
      </c>
      <c r="H41" s="20" t="s">
        <v>188</v>
      </c>
      <c r="I41" s="20" t="s">
        <v>189</v>
      </c>
    </row>
    <row r="42" spans="1:9" x14ac:dyDescent="0.25">
      <c r="A42" s="3" t="s">
        <v>61</v>
      </c>
      <c r="B42" s="5">
        <v>3.9</v>
      </c>
      <c r="C42" s="20" t="s">
        <v>187</v>
      </c>
      <c r="D42" s="20" t="s">
        <v>42</v>
      </c>
      <c r="E42" s="20" t="s">
        <v>7</v>
      </c>
      <c r="F42" s="20" t="s">
        <v>27</v>
      </c>
      <c r="G42" s="20" t="s">
        <v>6</v>
      </c>
      <c r="H42" s="20" t="s">
        <v>188</v>
      </c>
      <c r="I42" s="20" t="s">
        <v>189</v>
      </c>
    </row>
    <row r="43" spans="1:9" x14ac:dyDescent="0.25">
      <c r="A43" s="3" t="s">
        <v>62</v>
      </c>
      <c r="B43" s="5">
        <v>4.0999999999999996</v>
      </c>
      <c r="C43" s="20" t="s">
        <v>38</v>
      </c>
      <c r="D43" s="20" t="s">
        <v>42</v>
      </c>
      <c r="E43" s="20" t="s">
        <v>7</v>
      </c>
      <c r="F43" s="20" t="s">
        <v>27</v>
      </c>
      <c r="G43" s="20" t="s">
        <v>30</v>
      </c>
      <c r="H43" s="20" t="s">
        <v>190</v>
      </c>
      <c r="I43" s="20" t="s">
        <v>189</v>
      </c>
    </row>
    <row r="44" spans="1:9" x14ac:dyDescent="0.25">
      <c r="A44" s="3" t="s">
        <v>63</v>
      </c>
      <c r="B44" s="5">
        <v>4.0999999999999996</v>
      </c>
      <c r="C44" s="20" t="s">
        <v>32</v>
      </c>
      <c r="D44" s="20" t="s">
        <v>69</v>
      </c>
      <c r="E44" s="20" t="s">
        <v>7</v>
      </c>
      <c r="F44" s="20" t="s">
        <v>27</v>
      </c>
      <c r="G44" s="20" t="s">
        <v>191</v>
      </c>
      <c r="H44" s="20" t="s">
        <v>188</v>
      </c>
      <c r="I44" s="20" t="s">
        <v>189</v>
      </c>
    </row>
    <row r="45" spans="1:9" x14ac:dyDescent="0.25">
      <c r="A45" s="3" t="s">
        <v>192</v>
      </c>
      <c r="B45" s="5">
        <v>4.2</v>
      </c>
      <c r="C45" s="20" t="s">
        <v>187</v>
      </c>
      <c r="D45" s="20" t="s">
        <v>42</v>
      </c>
      <c r="E45" s="20" t="s">
        <v>34</v>
      </c>
      <c r="F45" s="20" t="s">
        <v>27</v>
      </c>
      <c r="G45" s="20" t="s">
        <v>30</v>
      </c>
      <c r="H45" s="20" t="s">
        <v>190</v>
      </c>
      <c r="I45" s="20" t="s">
        <v>189</v>
      </c>
    </row>
    <row r="46" spans="1:9" x14ac:dyDescent="0.25">
      <c r="A46" s="3" t="s">
        <v>64</v>
      </c>
      <c r="B46" s="5">
        <v>4.5</v>
      </c>
      <c r="C46" s="20" t="s">
        <v>193</v>
      </c>
      <c r="D46" s="20" t="s">
        <v>69</v>
      </c>
      <c r="E46" s="20" t="s">
        <v>7</v>
      </c>
      <c r="F46" s="20" t="s">
        <v>27</v>
      </c>
      <c r="G46" s="20" t="s">
        <v>191</v>
      </c>
      <c r="H46" s="20" t="s">
        <v>190</v>
      </c>
      <c r="I46" s="20" t="s">
        <v>189</v>
      </c>
    </row>
    <row r="47" spans="1:9" x14ac:dyDescent="0.25">
      <c r="A47" s="3" t="s">
        <v>194</v>
      </c>
      <c r="B47" s="5">
        <v>4.5</v>
      </c>
      <c r="C47" s="20" t="s">
        <v>187</v>
      </c>
      <c r="D47" s="20" t="s">
        <v>42</v>
      </c>
      <c r="E47" s="20" t="s">
        <v>28</v>
      </c>
      <c r="F47" s="20" t="s">
        <v>27</v>
      </c>
      <c r="G47" s="20" t="s">
        <v>30</v>
      </c>
      <c r="H47" s="20" t="s">
        <v>188</v>
      </c>
      <c r="I47" s="20" t="s">
        <v>189</v>
      </c>
    </row>
    <row r="48" spans="1:9" x14ac:dyDescent="0.25">
      <c r="A48" s="3" t="s">
        <v>65</v>
      </c>
      <c r="B48" s="5">
        <v>4.5999999999999996</v>
      </c>
      <c r="C48" s="20" t="s">
        <v>193</v>
      </c>
      <c r="D48" s="20" t="s">
        <v>69</v>
      </c>
      <c r="E48" s="20" t="s">
        <v>7</v>
      </c>
      <c r="F48" s="20" t="s">
        <v>27</v>
      </c>
      <c r="G48" s="20" t="s">
        <v>30</v>
      </c>
      <c r="H48" s="20" t="s">
        <v>188</v>
      </c>
      <c r="I48" s="20" t="s">
        <v>189</v>
      </c>
    </row>
    <row r="49" spans="1:9" x14ac:dyDescent="0.25">
      <c r="A49" s="3" t="s">
        <v>66</v>
      </c>
      <c r="B49" s="5">
        <v>4.5999999999999996</v>
      </c>
      <c r="C49" s="20" t="s">
        <v>187</v>
      </c>
      <c r="D49" s="20" t="s">
        <v>69</v>
      </c>
      <c r="E49" s="20" t="s">
        <v>29</v>
      </c>
      <c r="F49" s="20" t="s">
        <v>27</v>
      </c>
      <c r="G49" s="20" t="s">
        <v>191</v>
      </c>
      <c r="H49" s="20" t="s">
        <v>195</v>
      </c>
      <c r="I49" s="20" t="s">
        <v>189</v>
      </c>
    </row>
    <row r="50" spans="1:9" x14ac:dyDescent="0.25">
      <c r="A50" s="3" t="s">
        <v>70</v>
      </c>
      <c r="B50" s="5">
        <v>4.7</v>
      </c>
      <c r="C50" s="20" t="s">
        <v>38</v>
      </c>
      <c r="D50" s="20" t="s">
        <v>39</v>
      </c>
      <c r="E50" s="20" t="s">
        <v>7</v>
      </c>
      <c r="F50" s="20" t="s">
        <v>27</v>
      </c>
      <c r="G50" s="20" t="s">
        <v>30</v>
      </c>
      <c r="H50" s="20" t="s">
        <v>190</v>
      </c>
      <c r="I50" s="20" t="s">
        <v>189</v>
      </c>
    </row>
    <row r="51" spans="1:9" x14ac:dyDescent="0.25">
      <c r="A51" s="3" t="s">
        <v>196</v>
      </c>
      <c r="B51" s="5">
        <v>4.7</v>
      </c>
      <c r="C51" s="20" t="s">
        <v>187</v>
      </c>
      <c r="D51" s="20" t="s">
        <v>52</v>
      </c>
      <c r="E51" s="20" t="s">
        <v>29</v>
      </c>
      <c r="F51" s="20" t="s">
        <v>27</v>
      </c>
      <c r="G51" s="20" t="s">
        <v>191</v>
      </c>
      <c r="H51" s="20" t="s">
        <v>195</v>
      </c>
      <c r="I51" s="20" t="s">
        <v>189</v>
      </c>
    </row>
    <row r="52" spans="1:9" x14ac:dyDescent="0.25">
      <c r="A52" s="3" t="s">
        <v>197</v>
      </c>
      <c r="B52" s="5">
        <v>4.8</v>
      </c>
      <c r="C52" s="20" t="s">
        <v>32</v>
      </c>
      <c r="D52" s="20" t="s">
        <v>52</v>
      </c>
      <c r="E52" s="20" t="s">
        <v>7</v>
      </c>
      <c r="F52" s="20" t="s">
        <v>27</v>
      </c>
      <c r="G52" s="20" t="s">
        <v>191</v>
      </c>
      <c r="H52" s="20" t="s">
        <v>195</v>
      </c>
      <c r="I52" s="20" t="s">
        <v>189</v>
      </c>
    </row>
    <row r="53" spans="1:9" x14ac:dyDescent="0.25">
      <c r="A53" s="91" t="s">
        <v>198</v>
      </c>
      <c r="B53" s="92"/>
      <c r="C53" s="92"/>
      <c r="D53" s="92"/>
      <c r="E53" s="92"/>
      <c r="F53" s="92"/>
      <c r="G53" s="92"/>
      <c r="H53" s="92"/>
      <c r="I53" s="92"/>
    </row>
    <row r="54" spans="1:9" x14ac:dyDescent="0.25">
      <c r="A54" s="3" t="s">
        <v>199</v>
      </c>
      <c r="B54" s="5">
        <v>4.4000000000000004</v>
      </c>
      <c r="C54" s="20" t="s">
        <v>13</v>
      </c>
      <c r="D54" s="20" t="s">
        <v>5</v>
      </c>
      <c r="E54" s="20" t="s">
        <v>200</v>
      </c>
      <c r="F54" s="41" t="s">
        <v>201</v>
      </c>
      <c r="G54" s="41" t="s">
        <v>202</v>
      </c>
      <c r="H54" s="20"/>
      <c r="I54" s="20" t="s">
        <v>203</v>
      </c>
    </row>
    <row r="55" spans="1:9" x14ac:dyDescent="0.25">
      <c r="A55" s="3" t="s">
        <v>204</v>
      </c>
      <c r="B55" s="5">
        <v>4.7</v>
      </c>
      <c r="C55" s="20" t="s">
        <v>13</v>
      </c>
      <c r="D55" s="20" t="s">
        <v>5</v>
      </c>
      <c r="E55" s="20"/>
      <c r="F55" s="20"/>
      <c r="G55" s="20"/>
      <c r="H55" s="20"/>
      <c r="I55" s="20" t="s">
        <v>203</v>
      </c>
    </row>
    <row r="56" spans="1:9" x14ac:dyDescent="0.25">
      <c r="A56" s="3" t="s">
        <v>205</v>
      </c>
      <c r="B56" s="5">
        <v>5</v>
      </c>
      <c r="C56" s="20" t="s">
        <v>13</v>
      </c>
      <c r="D56" s="20" t="s">
        <v>5</v>
      </c>
      <c r="E56" s="20"/>
      <c r="F56" s="20"/>
      <c r="G56" s="20"/>
      <c r="H56" s="20"/>
      <c r="I56" s="20" t="s">
        <v>203</v>
      </c>
    </row>
    <row r="57" spans="1:9" x14ac:dyDescent="0.25">
      <c r="A57" s="89" t="s">
        <v>121</v>
      </c>
      <c r="B57" s="89"/>
      <c r="C57" s="89"/>
      <c r="D57" s="89"/>
      <c r="E57" s="89"/>
      <c r="F57" s="89"/>
      <c r="G57" s="89"/>
      <c r="H57" s="89"/>
      <c r="I57" s="89"/>
    </row>
    <row r="58" spans="1:9" x14ac:dyDescent="0.25">
      <c r="A58" s="3" t="s">
        <v>71</v>
      </c>
      <c r="B58" s="5">
        <v>3.7</v>
      </c>
      <c r="C58" s="20" t="s">
        <v>68</v>
      </c>
      <c r="D58" s="20" t="s">
        <v>42</v>
      </c>
      <c r="E58" s="20" t="s">
        <v>18</v>
      </c>
      <c r="F58" s="20" t="s">
        <v>27</v>
      </c>
      <c r="G58" s="20" t="s">
        <v>19</v>
      </c>
      <c r="H58" s="20" t="s">
        <v>206</v>
      </c>
      <c r="I58" s="20" t="s">
        <v>207</v>
      </c>
    </row>
    <row r="59" spans="1:9" x14ac:dyDescent="0.25">
      <c r="A59" s="3" t="s">
        <v>208</v>
      </c>
      <c r="B59" s="5">
        <v>3.9</v>
      </c>
      <c r="C59" s="20" t="s">
        <v>68</v>
      </c>
      <c r="D59" s="20" t="s">
        <v>52</v>
      </c>
      <c r="E59" s="20" t="s">
        <v>18</v>
      </c>
      <c r="F59" s="20" t="s">
        <v>27</v>
      </c>
      <c r="G59" s="20" t="s">
        <v>19</v>
      </c>
      <c r="H59" s="20" t="s">
        <v>206</v>
      </c>
      <c r="I59" s="20" t="s">
        <v>207</v>
      </c>
    </row>
    <row r="60" spans="1:9" x14ac:dyDescent="0.25">
      <c r="A60" s="3" t="s">
        <v>209</v>
      </c>
      <c r="B60" s="5">
        <v>4.3</v>
      </c>
      <c r="C60" s="20" t="s">
        <v>72</v>
      </c>
      <c r="D60" s="20" t="s">
        <v>42</v>
      </c>
      <c r="E60" s="20" t="s">
        <v>18</v>
      </c>
      <c r="F60" s="20" t="s">
        <v>19</v>
      </c>
      <c r="G60" s="20" t="s">
        <v>210</v>
      </c>
      <c r="H60" s="20" t="s">
        <v>195</v>
      </c>
      <c r="I60" s="20" t="s">
        <v>207</v>
      </c>
    </row>
    <row r="61" spans="1:9" x14ac:dyDescent="0.25">
      <c r="A61" s="3" t="s">
        <v>211</v>
      </c>
      <c r="B61" s="5">
        <v>4.4000000000000004</v>
      </c>
      <c r="C61" s="20" t="s">
        <v>68</v>
      </c>
      <c r="D61" s="20" t="s">
        <v>212</v>
      </c>
      <c r="E61" s="20" t="s">
        <v>18</v>
      </c>
      <c r="F61" s="20" t="s">
        <v>27</v>
      </c>
      <c r="G61" s="20" t="s">
        <v>27</v>
      </c>
      <c r="H61" s="20" t="s">
        <v>213</v>
      </c>
      <c r="I61" s="20" t="s">
        <v>207</v>
      </c>
    </row>
    <row r="62" spans="1:9" x14ac:dyDescent="0.25">
      <c r="A62" s="3" t="s">
        <v>214</v>
      </c>
      <c r="B62" s="5">
        <v>4.8</v>
      </c>
      <c r="C62" s="20" t="s">
        <v>72</v>
      </c>
      <c r="D62" s="20" t="s">
        <v>42</v>
      </c>
      <c r="E62" s="20" t="s">
        <v>14</v>
      </c>
      <c r="F62" s="20" t="s">
        <v>27</v>
      </c>
      <c r="G62" s="20" t="s">
        <v>27</v>
      </c>
      <c r="H62" s="20" t="s">
        <v>206</v>
      </c>
      <c r="I62" s="20" t="s">
        <v>207</v>
      </c>
    </row>
    <row r="63" spans="1:9" x14ac:dyDescent="0.25">
      <c r="A63" s="91" t="s">
        <v>122</v>
      </c>
      <c r="B63" s="92"/>
      <c r="C63" s="92"/>
      <c r="D63" s="92"/>
      <c r="E63" s="92"/>
      <c r="F63" s="92"/>
      <c r="G63" s="92"/>
      <c r="H63" s="92"/>
      <c r="I63" s="92"/>
    </row>
    <row r="64" spans="1:9" x14ac:dyDescent="0.25">
      <c r="A64" s="3" t="s">
        <v>215</v>
      </c>
      <c r="B64" s="5">
        <v>2.8</v>
      </c>
      <c r="C64" s="20" t="s">
        <v>26</v>
      </c>
      <c r="D64" s="20" t="s">
        <v>52</v>
      </c>
      <c r="E64" s="20" t="s">
        <v>216</v>
      </c>
      <c r="F64" s="20" t="s">
        <v>27</v>
      </c>
      <c r="G64" s="20" t="s">
        <v>30</v>
      </c>
      <c r="H64" s="20" t="s">
        <v>217</v>
      </c>
      <c r="I64" s="20" t="s">
        <v>218</v>
      </c>
    </row>
    <row r="65" spans="1:9" x14ac:dyDescent="0.25">
      <c r="A65" s="3" t="s">
        <v>219</v>
      </c>
      <c r="B65" s="5">
        <v>3.5</v>
      </c>
      <c r="C65" s="20" t="s">
        <v>4</v>
      </c>
      <c r="D65" s="20" t="s">
        <v>69</v>
      </c>
      <c r="E65" s="20" t="s">
        <v>28</v>
      </c>
      <c r="F65" s="20" t="s">
        <v>27</v>
      </c>
      <c r="G65" s="20" t="s">
        <v>30</v>
      </c>
      <c r="H65" s="20" t="s">
        <v>217</v>
      </c>
      <c r="I65" s="20" t="s">
        <v>218</v>
      </c>
    </row>
    <row r="66" spans="1:9" x14ac:dyDescent="0.25">
      <c r="A66" s="3" t="s">
        <v>220</v>
      </c>
      <c r="B66" s="5">
        <v>3.5</v>
      </c>
      <c r="C66" s="20" t="s">
        <v>26</v>
      </c>
      <c r="D66" s="20" t="s">
        <v>69</v>
      </c>
      <c r="E66" s="20" t="s">
        <v>216</v>
      </c>
      <c r="F66" s="20" t="s">
        <v>27</v>
      </c>
      <c r="G66" s="20" t="s">
        <v>30</v>
      </c>
      <c r="H66" s="20" t="s">
        <v>217</v>
      </c>
      <c r="I66" s="20" t="s">
        <v>218</v>
      </c>
    </row>
    <row r="67" spans="1:9" x14ac:dyDescent="0.25">
      <c r="A67" s="3" t="s">
        <v>221</v>
      </c>
      <c r="B67" s="5">
        <v>3.7</v>
      </c>
      <c r="C67" s="20" t="s">
        <v>4</v>
      </c>
      <c r="D67" s="20" t="s">
        <v>69</v>
      </c>
      <c r="E67" s="20" t="s">
        <v>28</v>
      </c>
      <c r="F67" s="20" t="s">
        <v>27</v>
      </c>
      <c r="G67" s="20" t="s">
        <v>30</v>
      </c>
      <c r="H67" s="20" t="s">
        <v>217</v>
      </c>
      <c r="I67" s="20" t="s">
        <v>218</v>
      </c>
    </row>
    <row r="68" spans="1:9" x14ac:dyDescent="0.25">
      <c r="A68" s="3" t="s">
        <v>222</v>
      </c>
      <c r="B68" s="5">
        <v>3.8</v>
      </c>
      <c r="C68" s="20" t="s">
        <v>26</v>
      </c>
      <c r="D68" s="20" t="s">
        <v>69</v>
      </c>
      <c r="E68" s="20" t="s">
        <v>216</v>
      </c>
      <c r="F68" s="20" t="s">
        <v>27</v>
      </c>
      <c r="G68" s="20" t="s">
        <v>30</v>
      </c>
      <c r="H68" s="20" t="s">
        <v>217</v>
      </c>
      <c r="I68" s="20" t="s">
        <v>218</v>
      </c>
    </row>
    <row r="69" spans="1:9" x14ac:dyDescent="0.25">
      <c r="A69" s="3" t="s">
        <v>223</v>
      </c>
      <c r="B69" s="5">
        <v>4</v>
      </c>
      <c r="C69" s="20" t="s">
        <v>26</v>
      </c>
      <c r="D69" s="20" t="s">
        <v>52</v>
      </c>
      <c r="E69" s="20" t="s">
        <v>29</v>
      </c>
      <c r="F69" s="20" t="s">
        <v>27</v>
      </c>
      <c r="G69" s="20" t="s">
        <v>30</v>
      </c>
      <c r="H69" s="20" t="s">
        <v>217</v>
      </c>
      <c r="I69" s="20" t="s">
        <v>218</v>
      </c>
    </row>
    <row r="70" spans="1:9" x14ac:dyDescent="0.25">
      <c r="A70" s="3" t="s">
        <v>224</v>
      </c>
      <c r="B70" s="5">
        <v>4.2</v>
      </c>
      <c r="C70" s="20" t="s">
        <v>4</v>
      </c>
      <c r="D70" s="20" t="s">
        <v>52</v>
      </c>
      <c r="E70" s="20" t="s">
        <v>216</v>
      </c>
      <c r="F70" s="20" t="s">
        <v>27</v>
      </c>
      <c r="G70" s="20" t="s">
        <v>30</v>
      </c>
      <c r="H70" s="20" t="s">
        <v>217</v>
      </c>
      <c r="I70" s="20" t="s">
        <v>218</v>
      </c>
    </row>
    <row r="71" spans="1:9" x14ac:dyDescent="0.25">
      <c r="A71" s="3" t="s">
        <v>225</v>
      </c>
      <c r="B71" s="5">
        <v>4.2</v>
      </c>
      <c r="C71" s="20" t="s">
        <v>4</v>
      </c>
      <c r="D71" s="20" t="s">
        <v>69</v>
      </c>
      <c r="E71" s="20" t="s">
        <v>216</v>
      </c>
      <c r="F71" s="20" t="s">
        <v>27</v>
      </c>
      <c r="G71" s="20" t="s">
        <v>30</v>
      </c>
      <c r="H71" s="20" t="s">
        <v>217</v>
      </c>
      <c r="I71" s="20" t="s">
        <v>218</v>
      </c>
    </row>
    <row r="72" spans="1:9" x14ac:dyDescent="0.25">
      <c r="A72" s="3" t="s">
        <v>226</v>
      </c>
      <c r="B72" s="5">
        <v>4.4000000000000004</v>
      </c>
      <c r="C72" s="20" t="s">
        <v>26</v>
      </c>
      <c r="D72" s="20" t="s">
        <v>69</v>
      </c>
      <c r="E72" s="20" t="s">
        <v>29</v>
      </c>
      <c r="F72" s="20" t="s">
        <v>27</v>
      </c>
      <c r="G72" s="20" t="s">
        <v>30</v>
      </c>
      <c r="H72" s="20" t="s">
        <v>217</v>
      </c>
      <c r="I72" s="20" t="s">
        <v>218</v>
      </c>
    </row>
    <row r="73" spans="1:9" x14ac:dyDescent="0.25">
      <c r="A73" s="3" t="s">
        <v>47</v>
      </c>
      <c r="B73" s="5">
        <v>4.8</v>
      </c>
      <c r="C73" s="20" t="s">
        <v>4</v>
      </c>
      <c r="D73" s="20" t="s">
        <v>69</v>
      </c>
      <c r="E73" s="20" t="s">
        <v>216</v>
      </c>
      <c r="F73" s="20" t="s">
        <v>27</v>
      </c>
      <c r="G73" s="20" t="s">
        <v>30</v>
      </c>
      <c r="H73" s="20" t="s">
        <v>217</v>
      </c>
      <c r="I73" s="20" t="s">
        <v>218</v>
      </c>
    </row>
    <row r="74" spans="1:9" x14ac:dyDescent="0.25">
      <c r="A74" s="3" t="s">
        <v>227</v>
      </c>
      <c r="B74" s="5">
        <v>4.8</v>
      </c>
      <c r="C74" s="20" t="s">
        <v>26</v>
      </c>
      <c r="D74" s="20" t="s">
        <v>69</v>
      </c>
      <c r="E74" s="20" t="s">
        <v>34</v>
      </c>
      <c r="F74" s="20" t="s">
        <v>27</v>
      </c>
      <c r="G74" s="20" t="s">
        <v>30</v>
      </c>
      <c r="H74" s="20" t="s">
        <v>217</v>
      </c>
      <c r="I74" s="20" t="s">
        <v>218</v>
      </c>
    </row>
    <row r="75" spans="1:9" x14ac:dyDescent="0.25">
      <c r="A75" s="91" t="s">
        <v>114</v>
      </c>
      <c r="B75" s="92"/>
      <c r="C75" s="92"/>
      <c r="D75" s="92"/>
      <c r="E75" s="92"/>
      <c r="F75" s="92"/>
      <c r="G75" s="92"/>
      <c r="H75" s="92"/>
      <c r="I75" s="92"/>
    </row>
    <row r="76" spans="1:9" x14ac:dyDescent="0.25">
      <c r="A76" s="3" t="s">
        <v>228</v>
      </c>
      <c r="B76" s="5">
        <v>3.9</v>
      </c>
      <c r="C76" s="20" t="s">
        <v>72</v>
      </c>
      <c r="D76" s="20"/>
      <c r="E76" s="20"/>
      <c r="F76" s="20"/>
      <c r="G76" s="20"/>
      <c r="H76" s="20"/>
      <c r="I76" s="20" t="s">
        <v>44</v>
      </c>
    </row>
    <row r="77" spans="1:9" x14ac:dyDescent="0.25">
      <c r="A77" s="3" t="s">
        <v>229</v>
      </c>
      <c r="B77" s="5">
        <v>4.0999999999999996</v>
      </c>
      <c r="C77" s="20" t="s">
        <v>72</v>
      </c>
      <c r="D77" s="20"/>
      <c r="E77" s="20"/>
      <c r="F77" s="20"/>
      <c r="G77" s="20"/>
      <c r="H77" s="20"/>
      <c r="I77" s="20" t="s">
        <v>44</v>
      </c>
    </row>
    <row r="78" spans="1:9" x14ac:dyDescent="0.25">
      <c r="A78" s="3" t="s">
        <v>228</v>
      </c>
      <c r="B78" s="5">
        <v>4.3</v>
      </c>
      <c r="C78" s="20" t="s">
        <v>105</v>
      </c>
      <c r="D78" s="20"/>
      <c r="E78" s="20"/>
      <c r="F78" s="20"/>
      <c r="G78" s="20"/>
      <c r="H78" s="20"/>
      <c r="I78" s="20" t="s">
        <v>44</v>
      </c>
    </row>
    <row r="79" spans="1:9" x14ac:dyDescent="0.25">
      <c r="A79" s="3" t="s">
        <v>230</v>
      </c>
      <c r="B79" s="5">
        <v>4.3</v>
      </c>
      <c r="C79" s="20" t="s">
        <v>32</v>
      </c>
      <c r="D79" s="20"/>
      <c r="E79" s="20"/>
      <c r="F79" s="20"/>
      <c r="G79" s="20"/>
      <c r="H79" s="20"/>
      <c r="I79" s="20" t="s">
        <v>44</v>
      </c>
    </row>
    <row r="80" spans="1:9" x14ac:dyDescent="0.25">
      <c r="A80" s="3" t="s">
        <v>231</v>
      </c>
      <c r="B80" s="5">
        <v>4.4000000000000004</v>
      </c>
      <c r="C80" s="20" t="s">
        <v>16</v>
      </c>
      <c r="D80" s="20"/>
      <c r="E80" s="20"/>
      <c r="F80" s="20"/>
      <c r="G80" s="20"/>
      <c r="H80" s="20"/>
      <c r="I80" s="20" t="s">
        <v>44</v>
      </c>
    </row>
    <row r="81" spans="1:9" x14ac:dyDescent="0.25">
      <c r="A81" s="3" t="s">
        <v>232</v>
      </c>
      <c r="B81" s="5">
        <v>4.5</v>
      </c>
      <c r="C81" s="20" t="s">
        <v>72</v>
      </c>
      <c r="D81" s="20"/>
      <c r="E81" s="20"/>
      <c r="F81" s="20"/>
      <c r="G81" s="20"/>
      <c r="H81" s="20"/>
      <c r="I81" s="20" t="s">
        <v>44</v>
      </c>
    </row>
    <row r="82" spans="1:9" x14ac:dyDescent="0.25">
      <c r="A82" s="3" t="s">
        <v>233</v>
      </c>
      <c r="B82" s="5">
        <v>4.5999999999999996</v>
      </c>
      <c r="C82" s="20" t="s">
        <v>72</v>
      </c>
      <c r="D82" s="20"/>
      <c r="E82" s="20"/>
      <c r="F82" s="20"/>
      <c r="G82" s="20"/>
      <c r="H82" s="20"/>
      <c r="I82" s="20" t="s">
        <v>44</v>
      </c>
    </row>
    <row r="83" spans="1:9" x14ac:dyDescent="0.25">
      <c r="A83" s="3" t="s">
        <v>234</v>
      </c>
      <c r="B83" s="5">
        <v>4.7</v>
      </c>
      <c r="C83" s="20" t="s">
        <v>72</v>
      </c>
      <c r="D83" s="20"/>
      <c r="E83" s="20"/>
      <c r="F83" s="20"/>
      <c r="G83" s="20"/>
      <c r="H83" s="20"/>
      <c r="I83" s="20" t="s">
        <v>44</v>
      </c>
    </row>
    <row r="84" spans="1:9" x14ac:dyDescent="0.25">
      <c r="A84" s="3" t="s">
        <v>235</v>
      </c>
      <c r="B84" s="5">
        <v>4.7</v>
      </c>
      <c r="C84" s="20" t="s">
        <v>105</v>
      </c>
      <c r="D84" s="20"/>
      <c r="E84" s="20"/>
      <c r="F84" s="20"/>
      <c r="G84" s="20"/>
      <c r="H84" s="20"/>
      <c r="I84" s="20" t="s">
        <v>44</v>
      </c>
    </row>
    <row r="85" spans="1:9" x14ac:dyDescent="0.25">
      <c r="A85" s="3" t="s">
        <v>236</v>
      </c>
      <c r="B85" s="5">
        <v>4.7</v>
      </c>
      <c r="C85" s="20" t="s">
        <v>32</v>
      </c>
      <c r="D85" s="20"/>
      <c r="E85" s="20"/>
      <c r="F85" s="20"/>
      <c r="G85" s="20"/>
      <c r="H85" s="20"/>
      <c r="I85" s="20" t="s">
        <v>44</v>
      </c>
    </row>
    <row r="86" spans="1:9" x14ac:dyDescent="0.25">
      <c r="A86" s="3" t="s">
        <v>237</v>
      </c>
      <c r="B86" s="5">
        <v>4.8</v>
      </c>
      <c r="C86" s="20" t="s">
        <v>105</v>
      </c>
      <c r="D86" s="20"/>
      <c r="E86" s="20"/>
      <c r="F86" s="20"/>
      <c r="G86" s="20"/>
      <c r="H86" s="20"/>
      <c r="I86" s="20" t="s">
        <v>44</v>
      </c>
    </row>
    <row r="87" spans="1:9" x14ac:dyDescent="0.25">
      <c r="A87" s="3" t="s">
        <v>238</v>
      </c>
      <c r="B87" s="5">
        <v>4.8</v>
      </c>
      <c r="C87" s="20" t="s">
        <v>16</v>
      </c>
      <c r="D87" s="20"/>
      <c r="E87" s="20"/>
      <c r="F87" s="20"/>
      <c r="G87" s="20"/>
      <c r="H87" s="20"/>
      <c r="I87" s="20" t="s">
        <v>44</v>
      </c>
    </row>
    <row r="88" spans="1:9" x14ac:dyDescent="0.25">
      <c r="A88" s="3" t="s">
        <v>239</v>
      </c>
      <c r="B88" s="5">
        <v>4.9000000000000004</v>
      </c>
      <c r="C88" s="20" t="s">
        <v>72</v>
      </c>
      <c r="D88" s="20"/>
      <c r="E88" s="20"/>
      <c r="F88" s="20"/>
      <c r="G88" s="20"/>
      <c r="H88" s="20"/>
      <c r="I88" s="20" t="s">
        <v>44</v>
      </c>
    </row>
    <row r="89" spans="1:9" x14ac:dyDescent="0.25">
      <c r="A89" s="3" t="s">
        <v>240</v>
      </c>
      <c r="B89" s="5">
        <v>5</v>
      </c>
      <c r="C89" s="20" t="s">
        <v>16</v>
      </c>
      <c r="D89" s="20"/>
      <c r="E89" s="20"/>
      <c r="F89" s="20"/>
      <c r="G89" s="20"/>
      <c r="H89" s="20"/>
      <c r="I89" s="20" t="s">
        <v>44</v>
      </c>
    </row>
    <row r="90" spans="1:9" x14ac:dyDescent="0.25">
      <c r="A90" s="91" t="s">
        <v>241</v>
      </c>
      <c r="B90" s="92"/>
      <c r="C90" s="92"/>
      <c r="D90" s="92"/>
      <c r="E90" s="92"/>
      <c r="F90" s="92"/>
      <c r="G90" s="92"/>
      <c r="H90" s="92"/>
      <c r="I90" s="92"/>
    </row>
    <row r="91" spans="1:9" x14ac:dyDescent="0.25">
      <c r="A91" s="3" t="s">
        <v>242</v>
      </c>
      <c r="B91" s="5">
        <v>3.7</v>
      </c>
      <c r="C91" s="20" t="s">
        <v>25</v>
      </c>
      <c r="D91" s="20" t="s">
        <v>17</v>
      </c>
      <c r="E91" s="20" t="s">
        <v>45</v>
      </c>
      <c r="F91" s="20" t="s">
        <v>243</v>
      </c>
      <c r="G91" s="20" t="s">
        <v>243</v>
      </c>
      <c r="H91" s="20"/>
      <c r="I91" s="20" t="s">
        <v>244</v>
      </c>
    </row>
    <row r="92" spans="1:9" x14ac:dyDescent="0.25">
      <c r="A92" s="3" t="s">
        <v>245</v>
      </c>
      <c r="B92" s="5">
        <v>4.3</v>
      </c>
      <c r="C92" s="20" t="s">
        <v>246</v>
      </c>
      <c r="D92" s="20" t="s">
        <v>17</v>
      </c>
      <c r="E92" s="20" t="s">
        <v>45</v>
      </c>
      <c r="F92" s="20" t="s">
        <v>243</v>
      </c>
      <c r="G92" s="20" t="s">
        <v>243</v>
      </c>
      <c r="H92" s="20"/>
      <c r="I92" s="20" t="s">
        <v>247</v>
      </c>
    </row>
    <row r="93" spans="1:9" x14ac:dyDescent="0.25">
      <c r="A93" s="96" t="s">
        <v>115</v>
      </c>
      <c r="B93" s="97"/>
      <c r="C93" s="97"/>
      <c r="D93" s="97"/>
      <c r="E93" s="97"/>
      <c r="F93" s="97"/>
      <c r="G93" s="97"/>
      <c r="H93" s="97"/>
      <c r="I93" s="97"/>
    </row>
    <row r="94" spans="1:9" x14ac:dyDescent="0.25">
      <c r="A94" s="3" t="s">
        <v>248</v>
      </c>
      <c r="B94" s="5">
        <v>3.4</v>
      </c>
      <c r="C94" s="20" t="s">
        <v>13</v>
      </c>
      <c r="D94" s="20" t="s">
        <v>249</v>
      </c>
      <c r="E94" s="20" t="s">
        <v>28</v>
      </c>
      <c r="F94" s="20" t="s">
        <v>27</v>
      </c>
      <c r="G94" s="20" t="s">
        <v>27</v>
      </c>
      <c r="H94" s="20"/>
      <c r="I94" s="20" t="s">
        <v>250</v>
      </c>
    </row>
    <row r="95" spans="1:9" x14ac:dyDescent="0.25">
      <c r="A95" s="3" t="s">
        <v>9</v>
      </c>
      <c r="B95" s="5">
        <v>3.5</v>
      </c>
      <c r="C95" s="20" t="s">
        <v>13</v>
      </c>
      <c r="D95" s="20" t="s">
        <v>5</v>
      </c>
      <c r="E95" s="20" t="s">
        <v>28</v>
      </c>
      <c r="F95" s="20" t="s">
        <v>27</v>
      </c>
      <c r="G95" s="20" t="s">
        <v>27</v>
      </c>
      <c r="H95" s="20"/>
      <c r="I95" s="20" t="s">
        <v>250</v>
      </c>
    </row>
    <row r="96" spans="1:9" x14ac:dyDescent="0.25">
      <c r="A96" s="3" t="s">
        <v>10</v>
      </c>
      <c r="B96" s="5">
        <v>3.7</v>
      </c>
      <c r="C96" s="20" t="s">
        <v>13</v>
      </c>
      <c r="D96" s="20" t="s">
        <v>5</v>
      </c>
      <c r="E96" s="20"/>
      <c r="F96" s="20" t="s">
        <v>27</v>
      </c>
      <c r="G96" s="20" t="s">
        <v>27</v>
      </c>
      <c r="H96" s="20"/>
      <c r="I96" s="20" t="s">
        <v>250</v>
      </c>
    </row>
    <row r="97" spans="1:9" x14ac:dyDescent="0.25">
      <c r="A97" s="3" t="s">
        <v>11</v>
      </c>
      <c r="B97" s="5">
        <v>3.9</v>
      </c>
      <c r="C97" s="20" t="s">
        <v>13</v>
      </c>
      <c r="D97" s="20" t="s">
        <v>5</v>
      </c>
      <c r="E97" s="20"/>
      <c r="F97" s="20" t="s">
        <v>27</v>
      </c>
      <c r="G97" s="20" t="s">
        <v>27</v>
      </c>
      <c r="H97" s="20"/>
      <c r="I97" s="20" t="s">
        <v>250</v>
      </c>
    </row>
    <row r="98" spans="1:9" x14ac:dyDescent="0.25">
      <c r="A98" s="3" t="s">
        <v>251</v>
      </c>
      <c r="B98" s="5">
        <v>3.9</v>
      </c>
      <c r="C98" s="20" t="s">
        <v>13</v>
      </c>
      <c r="D98" s="20" t="s">
        <v>5</v>
      </c>
      <c r="E98" s="20" t="s">
        <v>28</v>
      </c>
      <c r="F98" s="20" t="s">
        <v>27</v>
      </c>
      <c r="G98" s="20" t="s">
        <v>27</v>
      </c>
      <c r="H98" s="20"/>
      <c r="I98" s="20" t="s">
        <v>250</v>
      </c>
    </row>
    <row r="99" spans="1:9" x14ac:dyDescent="0.25">
      <c r="A99" s="3" t="s">
        <v>252</v>
      </c>
      <c r="B99" s="5">
        <v>4</v>
      </c>
      <c r="C99" s="20" t="s">
        <v>13</v>
      </c>
      <c r="D99" s="20" t="s">
        <v>5</v>
      </c>
      <c r="E99" s="20"/>
      <c r="F99" s="20" t="s">
        <v>27</v>
      </c>
      <c r="G99" s="20" t="s">
        <v>27</v>
      </c>
      <c r="H99" s="20"/>
      <c r="I99" s="20" t="s">
        <v>250</v>
      </c>
    </row>
    <row r="100" spans="1:9" x14ac:dyDescent="0.25">
      <c r="A100" s="3" t="s">
        <v>12</v>
      </c>
      <c r="B100" s="5">
        <v>4.3</v>
      </c>
      <c r="C100" s="20" t="s">
        <v>13</v>
      </c>
      <c r="D100" s="20" t="s">
        <v>5</v>
      </c>
      <c r="E100" s="20"/>
      <c r="F100" s="20" t="s">
        <v>27</v>
      </c>
      <c r="G100" s="20" t="s">
        <v>27</v>
      </c>
      <c r="H100" s="20"/>
      <c r="I100" s="20" t="s">
        <v>250</v>
      </c>
    </row>
    <row r="101" spans="1:9" x14ac:dyDescent="0.25">
      <c r="A101" s="3" t="s">
        <v>253</v>
      </c>
      <c r="B101" s="5">
        <v>4.5</v>
      </c>
      <c r="C101" s="20" t="s">
        <v>13</v>
      </c>
      <c r="D101" s="20" t="s">
        <v>5</v>
      </c>
      <c r="E101" s="20"/>
      <c r="F101" s="20" t="s">
        <v>27</v>
      </c>
      <c r="G101" s="20" t="s">
        <v>27</v>
      </c>
      <c r="H101" s="20"/>
      <c r="I101" s="20" t="s">
        <v>250</v>
      </c>
    </row>
    <row r="102" spans="1:9" x14ac:dyDescent="0.25">
      <c r="A102" s="3" t="s">
        <v>254</v>
      </c>
      <c r="B102" s="5">
        <v>4.7</v>
      </c>
      <c r="C102" s="20" t="s">
        <v>13</v>
      </c>
      <c r="D102" s="20" t="s">
        <v>5</v>
      </c>
      <c r="E102" s="20"/>
      <c r="F102" s="20" t="s">
        <v>27</v>
      </c>
      <c r="G102" s="20" t="s">
        <v>27</v>
      </c>
      <c r="H102" s="20"/>
      <c r="I102" s="20" t="s">
        <v>250</v>
      </c>
    </row>
    <row r="103" spans="1:9" x14ac:dyDescent="0.25">
      <c r="A103" s="89" t="s">
        <v>123</v>
      </c>
      <c r="B103" s="89"/>
      <c r="C103" s="89"/>
      <c r="D103" s="89"/>
      <c r="E103" s="89"/>
      <c r="F103" s="89"/>
      <c r="G103" s="89"/>
      <c r="H103" s="89"/>
      <c r="I103" s="89"/>
    </row>
    <row r="104" spans="1:9" x14ac:dyDescent="0.25">
      <c r="A104" s="3" t="s">
        <v>255</v>
      </c>
      <c r="B104" s="5">
        <v>3.3</v>
      </c>
      <c r="C104" s="20" t="s">
        <v>58</v>
      </c>
      <c r="D104" s="20" t="s">
        <v>69</v>
      </c>
      <c r="E104" s="20" t="s">
        <v>14</v>
      </c>
      <c r="F104" s="20" t="s">
        <v>30</v>
      </c>
      <c r="G104" s="20" t="s">
        <v>30</v>
      </c>
      <c r="H104" s="20" t="s">
        <v>188</v>
      </c>
      <c r="I104" s="20" t="s">
        <v>256</v>
      </c>
    </row>
    <row r="105" spans="1:9" x14ac:dyDescent="0.25">
      <c r="A105" s="3" t="s">
        <v>257</v>
      </c>
      <c r="B105" s="5">
        <v>3.9</v>
      </c>
      <c r="C105" s="20" t="s">
        <v>58</v>
      </c>
      <c r="D105" s="20" t="s">
        <v>69</v>
      </c>
      <c r="E105" s="20" t="s">
        <v>18</v>
      </c>
      <c r="F105" s="20" t="s">
        <v>30</v>
      </c>
      <c r="G105" s="20" t="s">
        <v>27</v>
      </c>
      <c r="H105" s="20" t="s">
        <v>188</v>
      </c>
      <c r="I105" s="20" t="s">
        <v>256</v>
      </c>
    </row>
    <row r="106" spans="1:9" x14ac:dyDescent="0.25">
      <c r="A106" s="3" t="s">
        <v>258</v>
      </c>
      <c r="B106" s="5">
        <v>4.2</v>
      </c>
      <c r="C106" s="20" t="s">
        <v>58</v>
      </c>
      <c r="D106" s="20" t="s">
        <v>69</v>
      </c>
      <c r="E106" s="20" t="s">
        <v>35</v>
      </c>
      <c r="F106" s="20" t="s">
        <v>30</v>
      </c>
      <c r="G106" s="20" t="s">
        <v>30</v>
      </c>
      <c r="H106" s="20" t="s">
        <v>188</v>
      </c>
      <c r="I106" s="20" t="s">
        <v>256</v>
      </c>
    </row>
    <row r="107" spans="1:9" x14ac:dyDescent="0.25">
      <c r="A107" s="89" t="s">
        <v>117</v>
      </c>
      <c r="B107" s="89"/>
      <c r="C107" s="89"/>
      <c r="D107" s="89"/>
      <c r="E107" s="89"/>
      <c r="F107" s="89"/>
      <c r="G107" s="89"/>
      <c r="H107" s="89"/>
      <c r="I107" s="89"/>
    </row>
    <row r="108" spans="1:9" x14ac:dyDescent="0.25">
      <c r="A108" s="3" t="s">
        <v>259</v>
      </c>
      <c r="B108" s="5">
        <v>4.2</v>
      </c>
      <c r="C108" s="20" t="s">
        <v>260</v>
      </c>
      <c r="D108" s="20" t="s">
        <v>261</v>
      </c>
      <c r="E108" s="20"/>
      <c r="F108" s="20" t="s">
        <v>27</v>
      </c>
      <c r="G108" s="20" t="s">
        <v>19</v>
      </c>
      <c r="H108" s="20" t="s">
        <v>217</v>
      </c>
      <c r="I108" s="20" t="s">
        <v>262</v>
      </c>
    </row>
    <row r="109" spans="1:9" x14ac:dyDescent="0.25">
      <c r="A109" s="3" t="s">
        <v>263</v>
      </c>
      <c r="B109" s="5">
        <v>4.5</v>
      </c>
      <c r="C109" s="20" t="s">
        <v>260</v>
      </c>
      <c r="D109" s="20" t="s">
        <v>33</v>
      </c>
      <c r="E109" s="20"/>
      <c r="F109" s="20" t="s">
        <v>19</v>
      </c>
      <c r="G109" s="20" t="s">
        <v>27</v>
      </c>
      <c r="H109" s="20" t="s">
        <v>217</v>
      </c>
      <c r="I109" s="20" t="s">
        <v>262</v>
      </c>
    </row>
    <row r="110" spans="1:9" x14ac:dyDescent="0.25">
      <c r="A110" s="3" t="s">
        <v>264</v>
      </c>
      <c r="B110" s="5">
        <v>4.8</v>
      </c>
      <c r="C110" s="20" t="s">
        <v>260</v>
      </c>
      <c r="D110" s="20" t="s">
        <v>261</v>
      </c>
      <c r="E110" s="20"/>
      <c r="F110" s="20" t="s">
        <v>27</v>
      </c>
      <c r="G110" s="20" t="s">
        <v>19</v>
      </c>
      <c r="H110" s="20" t="s">
        <v>217</v>
      </c>
      <c r="I110" s="20" t="s">
        <v>262</v>
      </c>
    </row>
    <row r="111" spans="1:9" x14ac:dyDescent="0.25">
      <c r="A111" s="94" t="s">
        <v>118</v>
      </c>
      <c r="B111" s="95"/>
      <c r="C111" s="95"/>
      <c r="D111" s="95"/>
      <c r="E111" s="95"/>
      <c r="F111" s="95"/>
      <c r="G111" s="95"/>
      <c r="H111" s="95"/>
      <c r="I111" s="95"/>
    </row>
    <row r="112" spans="1:9" ht="17.25" x14ac:dyDescent="0.25">
      <c r="A112" s="3" t="s">
        <v>265</v>
      </c>
      <c r="B112" s="5">
        <v>3.7</v>
      </c>
      <c r="C112" s="20" t="s">
        <v>25</v>
      </c>
      <c r="D112" s="20" t="s">
        <v>5</v>
      </c>
      <c r="E112" s="20" t="s">
        <v>43</v>
      </c>
      <c r="F112" s="20">
        <v>5</v>
      </c>
      <c r="G112" s="20">
        <v>5</v>
      </c>
      <c r="H112" s="20"/>
      <c r="I112" s="20" t="s">
        <v>266</v>
      </c>
    </row>
    <row r="113" spans="1:9" ht="17.25" x14ac:dyDescent="0.25">
      <c r="A113" s="3" t="s">
        <v>267</v>
      </c>
      <c r="B113" s="5">
        <v>3.8</v>
      </c>
      <c r="C113" s="20" t="s">
        <v>25</v>
      </c>
      <c r="D113" s="20" t="s">
        <v>5</v>
      </c>
      <c r="E113" s="20" t="s">
        <v>43</v>
      </c>
      <c r="F113" s="20">
        <v>7</v>
      </c>
      <c r="G113" s="20">
        <v>5</v>
      </c>
      <c r="H113" s="20"/>
      <c r="I113" s="20" t="s">
        <v>266</v>
      </c>
    </row>
    <row r="114" spans="1:9" ht="17.25" x14ac:dyDescent="0.25">
      <c r="A114" s="3" t="s">
        <v>268</v>
      </c>
      <c r="B114" s="5">
        <v>4.2</v>
      </c>
      <c r="C114" s="20" t="s">
        <v>25</v>
      </c>
      <c r="D114" s="20" t="s">
        <v>5</v>
      </c>
      <c r="E114" s="20" t="s">
        <v>43</v>
      </c>
      <c r="F114" s="20">
        <v>4</v>
      </c>
      <c r="G114" s="20">
        <v>6</v>
      </c>
      <c r="H114" s="20"/>
      <c r="I114" s="20" t="s">
        <v>266</v>
      </c>
    </row>
    <row r="115" spans="1:9" ht="17.25" x14ac:dyDescent="0.25">
      <c r="A115" s="3" t="s">
        <v>269</v>
      </c>
      <c r="B115" s="5">
        <v>4.2</v>
      </c>
      <c r="C115" s="20" t="s">
        <v>25</v>
      </c>
      <c r="D115" s="20" t="s">
        <v>5</v>
      </c>
      <c r="E115" s="20" t="s">
        <v>29</v>
      </c>
      <c r="F115" s="20">
        <v>4</v>
      </c>
      <c r="G115" s="20">
        <v>5</v>
      </c>
      <c r="H115" s="20"/>
      <c r="I115" s="20" t="s">
        <v>266</v>
      </c>
    </row>
    <row r="116" spans="1:9" ht="17.25" x14ac:dyDescent="0.25">
      <c r="A116" s="3" t="s">
        <v>270</v>
      </c>
      <c r="B116" s="5">
        <v>4.5999999999999996</v>
      </c>
      <c r="C116" s="20" t="s">
        <v>25</v>
      </c>
      <c r="D116" s="20" t="s">
        <v>5</v>
      </c>
      <c r="E116" s="20" t="s">
        <v>43</v>
      </c>
      <c r="F116" s="20">
        <v>6</v>
      </c>
      <c r="G116" s="20">
        <v>6</v>
      </c>
      <c r="H116" s="20"/>
      <c r="I116" s="20" t="s">
        <v>266</v>
      </c>
    </row>
    <row r="117" spans="1:9" x14ac:dyDescent="0.25">
      <c r="A117" s="91" t="s">
        <v>124</v>
      </c>
      <c r="B117" s="92"/>
      <c r="C117" s="92"/>
      <c r="D117" s="92"/>
      <c r="E117" s="92"/>
      <c r="F117" s="92"/>
      <c r="G117" s="92"/>
      <c r="H117" s="92"/>
      <c r="I117" s="92"/>
    </row>
    <row r="118" spans="1:9" x14ac:dyDescent="0.25">
      <c r="A118" s="3" t="s">
        <v>99</v>
      </c>
      <c r="B118" s="5">
        <v>3.5</v>
      </c>
      <c r="C118" s="20" t="s">
        <v>16</v>
      </c>
      <c r="D118" s="20" t="s">
        <v>5</v>
      </c>
      <c r="E118" s="20" t="s">
        <v>45</v>
      </c>
      <c r="F118" s="20" t="s">
        <v>30</v>
      </c>
      <c r="G118" s="20" t="s">
        <v>6</v>
      </c>
      <c r="H118" s="20"/>
      <c r="I118" s="20" t="s">
        <v>271</v>
      </c>
    </row>
    <row r="119" spans="1:9" x14ac:dyDescent="0.25">
      <c r="A119" s="3" t="s">
        <v>100</v>
      </c>
      <c r="B119" s="5">
        <v>3.7</v>
      </c>
      <c r="C119" s="20" t="s">
        <v>16</v>
      </c>
      <c r="D119" s="20" t="s">
        <v>5</v>
      </c>
      <c r="E119" s="20" t="s">
        <v>45</v>
      </c>
      <c r="F119" s="20" t="s">
        <v>30</v>
      </c>
      <c r="G119" s="20" t="s">
        <v>6</v>
      </c>
      <c r="H119" s="20"/>
      <c r="I119" s="20" t="s">
        <v>271</v>
      </c>
    </row>
    <row r="120" spans="1:9" x14ac:dyDescent="0.25">
      <c r="A120" s="3" t="s">
        <v>272</v>
      </c>
      <c r="B120" s="5">
        <v>3.8</v>
      </c>
      <c r="C120" s="20" t="s">
        <v>16</v>
      </c>
      <c r="D120" s="20" t="s">
        <v>5</v>
      </c>
      <c r="E120" s="20" t="s">
        <v>45</v>
      </c>
      <c r="F120" s="20" t="s">
        <v>30</v>
      </c>
      <c r="G120" s="20" t="s">
        <v>30</v>
      </c>
      <c r="H120" s="20"/>
      <c r="I120" s="20" t="s">
        <v>271</v>
      </c>
    </row>
    <row r="121" spans="1:9" x14ac:dyDescent="0.25">
      <c r="A121" s="3" t="s">
        <v>273</v>
      </c>
      <c r="B121" s="5">
        <v>4</v>
      </c>
      <c r="C121" s="20" t="s">
        <v>16</v>
      </c>
      <c r="D121" s="20" t="s">
        <v>5</v>
      </c>
      <c r="E121" s="20" t="s">
        <v>45</v>
      </c>
      <c r="F121" s="20" t="s">
        <v>30</v>
      </c>
      <c r="G121" s="20" t="s">
        <v>30</v>
      </c>
      <c r="H121" s="20"/>
      <c r="I121" s="20" t="s">
        <v>271</v>
      </c>
    </row>
    <row r="122" spans="1:9" x14ac:dyDescent="0.25">
      <c r="A122" s="3" t="s">
        <v>274</v>
      </c>
      <c r="B122" s="5">
        <v>4.3</v>
      </c>
      <c r="C122" s="20" t="s">
        <v>16</v>
      </c>
      <c r="D122" s="20" t="s">
        <v>5</v>
      </c>
      <c r="E122" s="20" t="s">
        <v>45</v>
      </c>
      <c r="F122" s="20" t="s">
        <v>30</v>
      </c>
      <c r="G122" s="20" t="s">
        <v>30</v>
      </c>
      <c r="H122" s="20"/>
      <c r="I122" s="20" t="s">
        <v>271</v>
      </c>
    </row>
    <row r="123" spans="1:9" x14ac:dyDescent="0.25">
      <c r="A123" s="3" t="s">
        <v>275</v>
      </c>
      <c r="B123" s="5">
        <v>4.5</v>
      </c>
      <c r="C123" s="20" t="s">
        <v>16</v>
      </c>
      <c r="D123" s="20" t="s">
        <v>5</v>
      </c>
      <c r="E123" s="20" t="s">
        <v>45</v>
      </c>
      <c r="F123" s="20" t="s">
        <v>30</v>
      </c>
      <c r="G123" s="20" t="s">
        <v>30</v>
      </c>
      <c r="H123" s="20"/>
      <c r="I123" s="20" t="s">
        <v>271</v>
      </c>
    </row>
    <row r="124" spans="1:9" x14ac:dyDescent="0.25">
      <c r="A124" s="3" t="s">
        <v>101</v>
      </c>
      <c r="B124" s="5">
        <v>4.7</v>
      </c>
      <c r="C124" s="20" t="s">
        <v>16</v>
      </c>
      <c r="D124" s="20" t="s">
        <v>5</v>
      </c>
      <c r="E124" s="20" t="s">
        <v>45</v>
      </c>
      <c r="F124" s="20" t="s">
        <v>30</v>
      </c>
      <c r="G124" s="20" t="s">
        <v>30</v>
      </c>
      <c r="H124" s="20"/>
      <c r="I124" s="20" t="s">
        <v>271</v>
      </c>
    </row>
    <row r="125" spans="1:9" s="9" customFormat="1" x14ac:dyDescent="0.25">
      <c r="A125" s="89" t="s">
        <v>119</v>
      </c>
      <c r="B125" s="89"/>
      <c r="C125" s="89"/>
      <c r="D125" s="89"/>
      <c r="E125" s="89"/>
      <c r="F125" s="89"/>
      <c r="G125" s="89"/>
      <c r="H125" s="89"/>
      <c r="I125" s="89"/>
    </row>
    <row r="126" spans="1:9" s="9" customFormat="1" x14ac:dyDescent="0.25">
      <c r="A126" s="3" t="s">
        <v>94</v>
      </c>
      <c r="B126" s="5">
        <v>3.6</v>
      </c>
      <c r="C126" s="20" t="s">
        <v>276</v>
      </c>
      <c r="D126" s="20" t="s">
        <v>17</v>
      </c>
      <c r="E126" s="20"/>
      <c r="F126" s="20" t="s">
        <v>277</v>
      </c>
      <c r="G126" s="20"/>
      <c r="H126" s="20"/>
      <c r="I126" s="20" t="s">
        <v>278</v>
      </c>
    </row>
    <row r="127" spans="1:9" s="9" customFormat="1" x14ac:dyDescent="0.25">
      <c r="A127" s="3" t="s">
        <v>279</v>
      </c>
      <c r="B127" s="5">
        <v>3.9</v>
      </c>
      <c r="C127" s="20" t="s">
        <v>276</v>
      </c>
      <c r="D127" s="20" t="s">
        <v>17</v>
      </c>
      <c r="E127" s="20"/>
      <c r="F127" s="20" t="s">
        <v>277</v>
      </c>
      <c r="G127" s="20"/>
      <c r="H127" s="20"/>
      <c r="I127" s="20" t="s">
        <v>278</v>
      </c>
    </row>
    <row r="128" spans="1:9" s="9" customFormat="1" x14ac:dyDescent="0.25">
      <c r="A128" s="3" t="s">
        <v>73</v>
      </c>
      <c r="B128" s="5">
        <v>3.9</v>
      </c>
      <c r="C128" s="20" t="s">
        <v>276</v>
      </c>
      <c r="D128" s="20" t="s">
        <v>17</v>
      </c>
      <c r="E128" s="20"/>
      <c r="F128" s="20" t="s">
        <v>280</v>
      </c>
      <c r="G128" s="20"/>
      <c r="H128" s="20"/>
      <c r="I128" s="20" t="s">
        <v>278</v>
      </c>
    </row>
    <row r="129" spans="1:9" s="9" customFormat="1" x14ac:dyDescent="0.25">
      <c r="A129" s="3" t="s">
        <v>74</v>
      </c>
      <c r="B129" s="5">
        <v>4.0999999999999996</v>
      </c>
      <c r="C129" s="20" t="s">
        <v>276</v>
      </c>
      <c r="D129" s="20" t="s">
        <v>17</v>
      </c>
      <c r="E129" s="20"/>
      <c r="F129" s="20" t="s">
        <v>19</v>
      </c>
      <c r="G129" s="20"/>
      <c r="H129" s="20"/>
      <c r="I129" s="20" t="s">
        <v>278</v>
      </c>
    </row>
    <row r="130" spans="1:9" s="9" customFormat="1" x14ac:dyDescent="0.25">
      <c r="A130" s="3" t="s">
        <v>281</v>
      </c>
      <c r="B130" s="5">
        <v>4.0999999999999996</v>
      </c>
      <c r="C130" s="20" t="s">
        <v>276</v>
      </c>
      <c r="D130" s="20" t="s">
        <v>17</v>
      </c>
      <c r="E130" s="20"/>
      <c r="F130" s="20" t="s">
        <v>280</v>
      </c>
      <c r="G130" s="20"/>
      <c r="H130" s="20"/>
      <c r="I130" s="20" t="s">
        <v>278</v>
      </c>
    </row>
    <row r="131" spans="1:9" s="9" customFormat="1" x14ac:dyDescent="0.25">
      <c r="A131" s="3" t="s">
        <v>75</v>
      </c>
      <c r="B131" s="5">
        <v>4.4000000000000004</v>
      </c>
      <c r="C131" s="20" t="s">
        <v>276</v>
      </c>
      <c r="D131" s="20" t="s">
        <v>17</v>
      </c>
      <c r="E131" s="20"/>
      <c r="F131" s="20" t="s">
        <v>277</v>
      </c>
      <c r="G131" s="20"/>
      <c r="H131" s="20"/>
      <c r="I131" s="20" t="s">
        <v>278</v>
      </c>
    </row>
    <row r="132" spans="1:9" s="9" customFormat="1" x14ac:dyDescent="0.25">
      <c r="A132" s="3" t="s">
        <v>95</v>
      </c>
      <c r="B132" s="5">
        <v>4.5999999999999996</v>
      </c>
      <c r="C132" s="20" t="s">
        <v>276</v>
      </c>
      <c r="D132" s="20" t="s">
        <v>17</v>
      </c>
      <c r="E132" s="20"/>
      <c r="F132" s="20" t="s">
        <v>19</v>
      </c>
      <c r="G132" s="20"/>
      <c r="H132" s="20"/>
      <c r="I132" s="20" t="s">
        <v>278</v>
      </c>
    </row>
    <row r="133" spans="1:9" s="9" customFormat="1" x14ac:dyDescent="0.25">
      <c r="A133" s="3" t="s">
        <v>282</v>
      </c>
      <c r="B133" s="5">
        <v>4.7</v>
      </c>
      <c r="C133" s="20" t="s">
        <v>276</v>
      </c>
      <c r="D133" s="20" t="s">
        <v>17</v>
      </c>
      <c r="E133" s="20"/>
      <c r="F133" s="20" t="s">
        <v>19</v>
      </c>
      <c r="G133" s="20"/>
      <c r="H133" s="20"/>
      <c r="I133" s="20" t="s">
        <v>278</v>
      </c>
    </row>
    <row r="134" spans="1:9" s="9" customFormat="1" x14ac:dyDescent="0.25">
      <c r="A134" s="3" t="s">
        <v>76</v>
      </c>
      <c r="B134" s="5">
        <v>4.8</v>
      </c>
      <c r="C134" s="20" t="s">
        <v>276</v>
      </c>
      <c r="D134" s="20" t="s">
        <v>17</v>
      </c>
      <c r="E134" s="20"/>
      <c r="F134" s="20" t="s">
        <v>19</v>
      </c>
      <c r="G134" s="20"/>
      <c r="H134" s="20"/>
      <c r="I134" s="20" t="s">
        <v>278</v>
      </c>
    </row>
    <row r="135" spans="1:9" s="9" customFormat="1" x14ac:dyDescent="0.25">
      <c r="A135" s="3" t="s">
        <v>283</v>
      </c>
      <c r="B135" s="5">
        <v>4.9000000000000004</v>
      </c>
      <c r="C135" s="20" t="s">
        <v>276</v>
      </c>
      <c r="D135" s="20" t="s">
        <v>17</v>
      </c>
      <c r="E135" s="20"/>
      <c r="F135" s="20" t="s">
        <v>19</v>
      </c>
      <c r="G135" s="20"/>
      <c r="H135" s="20"/>
      <c r="I135" s="20" t="s">
        <v>278</v>
      </c>
    </row>
    <row r="136" spans="1:9" s="9" customFormat="1" x14ac:dyDescent="0.25">
      <c r="A136" s="6" t="s">
        <v>284</v>
      </c>
      <c r="B136" s="5">
        <v>4.9000000000000004</v>
      </c>
      <c r="C136" s="20" t="s">
        <v>276</v>
      </c>
      <c r="D136" s="20" t="s">
        <v>39</v>
      </c>
      <c r="E136" s="20"/>
      <c r="F136" s="20" t="s">
        <v>19</v>
      </c>
      <c r="G136" s="20"/>
      <c r="H136" s="20"/>
      <c r="I136" s="20" t="s">
        <v>278</v>
      </c>
    </row>
    <row r="137" spans="1:9" s="9" customFormat="1" x14ac:dyDescent="0.25">
      <c r="A137" s="3" t="s">
        <v>285</v>
      </c>
      <c r="B137" s="5">
        <v>5</v>
      </c>
      <c r="C137" s="20" t="s">
        <v>276</v>
      </c>
      <c r="D137" s="20" t="s">
        <v>39</v>
      </c>
      <c r="E137" s="20"/>
      <c r="F137" s="20" t="s">
        <v>19</v>
      </c>
      <c r="G137" s="20"/>
      <c r="H137" s="20"/>
      <c r="I137" s="20" t="s">
        <v>278</v>
      </c>
    </row>
    <row r="138" spans="1:9" x14ac:dyDescent="0.25">
      <c r="A138" s="89" t="s">
        <v>120</v>
      </c>
      <c r="B138" s="89"/>
      <c r="C138" s="89"/>
      <c r="D138" s="89"/>
      <c r="E138" s="89"/>
      <c r="F138" s="89"/>
      <c r="G138" s="89"/>
      <c r="H138" s="89"/>
      <c r="I138" s="89"/>
    </row>
    <row r="139" spans="1:9" x14ac:dyDescent="0.25">
      <c r="A139" s="3" t="s">
        <v>286</v>
      </c>
      <c r="B139" s="5">
        <v>2.9</v>
      </c>
      <c r="C139" s="20" t="s">
        <v>72</v>
      </c>
      <c r="D139" s="20" t="s">
        <v>69</v>
      </c>
      <c r="E139" s="20"/>
      <c r="F139" s="20" t="s">
        <v>30</v>
      </c>
      <c r="G139" s="20" t="s">
        <v>30</v>
      </c>
      <c r="H139" s="20" t="s">
        <v>287</v>
      </c>
      <c r="I139" s="20" t="s">
        <v>288</v>
      </c>
    </row>
    <row r="140" spans="1:9" x14ac:dyDescent="0.25">
      <c r="A140" s="3" t="s">
        <v>56</v>
      </c>
      <c r="B140" s="5">
        <v>3.9</v>
      </c>
      <c r="C140" s="20" t="s">
        <v>72</v>
      </c>
      <c r="D140" s="20" t="s">
        <v>289</v>
      </c>
      <c r="E140" s="20" t="s">
        <v>43</v>
      </c>
      <c r="F140" s="20" t="s">
        <v>30</v>
      </c>
      <c r="G140" s="20" t="s">
        <v>30</v>
      </c>
      <c r="H140" s="20" t="s">
        <v>287</v>
      </c>
      <c r="I140" s="20" t="s">
        <v>288</v>
      </c>
    </row>
    <row r="141" spans="1:9" x14ac:dyDescent="0.25">
      <c r="A141" s="3" t="s">
        <v>57</v>
      </c>
      <c r="B141" s="5">
        <v>4.5999999999999996</v>
      </c>
      <c r="C141" s="20" t="s">
        <v>72</v>
      </c>
      <c r="D141" s="20" t="s">
        <v>69</v>
      </c>
      <c r="E141" s="20" t="s">
        <v>45</v>
      </c>
      <c r="F141" s="20" t="s">
        <v>6</v>
      </c>
      <c r="G141" s="20" t="s">
        <v>30</v>
      </c>
      <c r="H141" s="20" t="s">
        <v>290</v>
      </c>
      <c r="I141" s="20" t="s">
        <v>288</v>
      </c>
    </row>
    <row r="142" spans="1:9" x14ac:dyDescent="0.25">
      <c r="A142" s="3" t="s">
        <v>291</v>
      </c>
      <c r="B142" s="5">
        <v>4.5999999999999996</v>
      </c>
      <c r="C142" s="20" t="s">
        <v>72</v>
      </c>
      <c r="D142" s="20" t="s">
        <v>39</v>
      </c>
      <c r="E142" s="20" t="s">
        <v>45</v>
      </c>
      <c r="F142" s="20" t="s">
        <v>30</v>
      </c>
      <c r="G142" s="20" t="s">
        <v>30</v>
      </c>
      <c r="H142" s="20" t="s">
        <v>292</v>
      </c>
      <c r="I142" s="20" t="s">
        <v>288</v>
      </c>
    </row>
    <row r="143" spans="1:9" x14ac:dyDescent="0.25">
      <c r="A143" s="91" t="s">
        <v>24</v>
      </c>
      <c r="B143" s="92"/>
      <c r="C143" s="92"/>
      <c r="D143" s="92"/>
      <c r="E143" s="92"/>
      <c r="F143" s="92"/>
      <c r="G143" s="92"/>
      <c r="H143" s="92"/>
      <c r="I143" s="92"/>
    </row>
    <row r="144" spans="1:9" x14ac:dyDescent="0.25">
      <c r="A144" s="2" t="s">
        <v>20</v>
      </c>
      <c r="B144" s="4">
        <v>5</v>
      </c>
      <c r="C144" s="1" t="s">
        <v>22</v>
      </c>
      <c r="D144" s="20"/>
      <c r="E144" s="20"/>
      <c r="F144" s="20"/>
      <c r="G144" s="20"/>
      <c r="H144" s="20"/>
      <c r="I144" s="1" t="s">
        <v>23</v>
      </c>
    </row>
    <row r="145" spans="1:9" x14ac:dyDescent="0.25">
      <c r="A145" s="2" t="s">
        <v>21</v>
      </c>
      <c r="B145" s="5">
        <v>4.7</v>
      </c>
      <c r="C145" s="1" t="s">
        <v>22</v>
      </c>
      <c r="D145" s="20"/>
      <c r="E145" s="20"/>
      <c r="F145" s="20"/>
      <c r="G145" s="20"/>
      <c r="H145" s="20"/>
      <c r="I145" s="1" t="s">
        <v>23</v>
      </c>
    </row>
    <row r="146" spans="1:9" x14ac:dyDescent="0.25">
      <c r="A146" s="91" t="s">
        <v>0</v>
      </c>
      <c r="B146" s="92"/>
      <c r="C146" s="92"/>
      <c r="D146" s="92"/>
      <c r="E146" s="92"/>
      <c r="F146" s="92"/>
      <c r="G146" s="92"/>
      <c r="H146" s="92"/>
      <c r="I146" s="92"/>
    </row>
    <row r="147" spans="1:9" x14ac:dyDescent="0.25">
      <c r="A147" s="3" t="s">
        <v>293</v>
      </c>
      <c r="B147" s="5">
        <v>4.3</v>
      </c>
      <c r="C147" s="20" t="s">
        <v>294</v>
      </c>
      <c r="D147" s="20" t="s">
        <v>39</v>
      </c>
      <c r="E147" s="20"/>
      <c r="F147" s="20"/>
      <c r="G147" s="20"/>
      <c r="H147" s="20" t="s">
        <v>295</v>
      </c>
      <c r="I147" s="20" t="s">
        <v>296</v>
      </c>
    </row>
    <row r="148" spans="1:9" x14ac:dyDescent="0.25">
      <c r="A148" s="3" t="s">
        <v>36</v>
      </c>
      <c r="B148" s="5">
        <v>4.7</v>
      </c>
      <c r="C148" s="20" t="s">
        <v>67</v>
      </c>
      <c r="D148" s="20" t="s">
        <v>39</v>
      </c>
      <c r="E148" s="20"/>
      <c r="F148" s="20"/>
      <c r="G148" s="20" t="s">
        <v>39</v>
      </c>
      <c r="H148" s="20" t="s">
        <v>297</v>
      </c>
      <c r="I148" s="20" t="s">
        <v>296</v>
      </c>
    </row>
    <row r="149" spans="1:9" x14ac:dyDescent="0.25">
      <c r="A149" s="3" t="s">
        <v>298</v>
      </c>
      <c r="B149" s="5">
        <v>4.7</v>
      </c>
      <c r="C149" s="20" t="s">
        <v>67</v>
      </c>
      <c r="D149" s="20" t="s">
        <v>17</v>
      </c>
      <c r="E149" s="20" t="s">
        <v>45</v>
      </c>
      <c r="F149" s="20" t="s">
        <v>17</v>
      </c>
      <c r="G149" s="20"/>
      <c r="H149" s="20" t="s">
        <v>299</v>
      </c>
      <c r="I149" s="20" t="s">
        <v>296</v>
      </c>
    </row>
    <row r="150" spans="1:9" x14ac:dyDescent="0.25">
      <c r="A150" s="3" t="s">
        <v>300</v>
      </c>
      <c r="B150" s="5">
        <v>4.9000000000000004</v>
      </c>
      <c r="C150" s="20" t="s">
        <v>67</v>
      </c>
      <c r="D150" s="20" t="s">
        <v>39</v>
      </c>
      <c r="E150" s="20"/>
      <c r="F150" s="20"/>
      <c r="G150" s="20" t="s">
        <v>39</v>
      </c>
      <c r="H150" s="20"/>
      <c r="I150" s="20" t="s">
        <v>296</v>
      </c>
    </row>
    <row r="151" spans="1:9" x14ac:dyDescent="0.25">
      <c r="A151" s="3" t="s">
        <v>301</v>
      </c>
      <c r="B151" s="5">
        <v>5</v>
      </c>
      <c r="C151" s="20" t="s">
        <v>67</v>
      </c>
      <c r="D151" s="20" t="s">
        <v>17</v>
      </c>
      <c r="E151" s="20"/>
      <c r="F151" s="20"/>
      <c r="G151" s="20"/>
      <c r="H151" s="20" t="s">
        <v>295</v>
      </c>
      <c r="I151" s="20" t="s">
        <v>296</v>
      </c>
    </row>
    <row r="152" spans="1:9" x14ac:dyDescent="0.25">
      <c r="A152" s="3" t="s">
        <v>302</v>
      </c>
      <c r="B152" s="5">
        <v>5</v>
      </c>
      <c r="C152" s="20" t="s">
        <v>67</v>
      </c>
      <c r="D152" s="20" t="s">
        <v>39</v>
      </c>
      <c r="E152" s="20"/>
      <c r="F152" s="20"/>
      <c r="G152" s="20"/>
      <c r="H152" s="20"/>
      <c r="I152" s="20" t="s">
        <v>296</v>
      </c>
    </row>
    <row r="153" spans="1:9" x14ac:dyDescent="0.25">
      <c r="A153" s="3" t="s">
        <v>303</v>
      </c>
      <c r="B153" s="5">
        <v>5.0999999999999996</v>
      </c>
      <c r="C153" s="20" t="s">
        <v>67</v>
      </c>
      <c r="D153" s="20" t="s">
        <v>17</v>
      </c>
      <c r="E153" s="20"/>
      <c r="F153" s="20"/>
      <c r="G153" s="20"/>
      <c r="H153" s="20"/>
      <c r="I153" s="20" t="s">
        <v>296</v>
      </c>
    </row>
    <row r="154" spans="1:9" x14ac:dyDescent="0.25">
      <c r="A154" s="3" t="s">
        <v>37</v>
      </c>
      <c r="B154" s="5">
        <v>5.2</v>
      </c>
      <c r="C154" s="20" t="s">
        <v>67</v>
      </c>
      <c r="D154" s="20" t="s">
        <v>17</v>
      </c>
      <c r="E154" s="20"/>
      <c r="F154" s="20"/>
      <c r="G154" s="20"/>
      <c r="H154" s="20" t="s">
        <v>299</v>
      </c>
      <c r="I154" s="20" t="s">
        <v>296</v>
      </c>
    </row>
    <row r="155" spans="1:9" x14ac:dyDescent="0.25">
      <c r="A155" s="3" t="s">
        <v>41</v>
      </c>
      <c r="B155" s="5">
        <v>5.3</v>
      </c>
      <c r="C155" s="20" t="s">
        <v>67</v>
      </c>
      <c r="D155" s="20" t="s">
        <v>17</v>
      </c>
      <c r="E155" s="20" t="s">
        <v>45</v>
      </c>
      <c r="F155" s="20" t="s">
        <v>17</v>
      </c>
      <c r="G155" s="20" t="s">
        <v>17</v>
      </c>
      <c r="H155" s="20" t="s">
        <v>299</v>
      </c>
      <c r="I155" s="20" t="s">
        <v>296</v>
      </c>
    </row>
    <row r="156" spans="1:9" x14ac:dyDescent="0.25">
      <c r="A156" s="89" t="s">
        <v>304</v>
      </c>
      <c r="B156" s="89"/>
      <c r="C156" s="89"/>
      <c r="D156" s="89"/>
      <c r="E156" s="89"/>
      <c r="F156" s="89"/>
      <c r="G156" s="89"/>
      <c r="H156" s="89"/>
      <c r="I156" s="89"/>
    </row>
    <row r="157" spans="1:9" x14ac:dyDescent="0.25">
      <c r="A157" s="3" t="s">
        <v>54</v>
      </c>
      <c r="B157" s="5">
        <v>3.9</v>
      </c>
      <c r="C157" s="20" t="s">
        <v>305</v>
      </c>
      <c r="D157" s="20" t="s">
        <v>53</v>
      </c>
      <c r="E157" s="20" t="s">
        <v>43</v>
      </c>
      <c r="F157" s="20" t="s">
        <v>306</v>
      </c>
      <c r="G157" s="20" t="s">
        <v>30</v>
      </c>
      <c r="H157" s="20"/>
      <c r="I157" s="20" t="s">
        <v>40</v>
      </c>
    </row>
    <row r="158" spans="1:9" x14ac:dyDescent="0.25">
      <c r="A158" s="3" t="s">
        <v>307</v>
      </c>
      <c r="B158" s="5">
        <v>4.5999999999999996</v>
      </c>
      <c r="C158" s="20" t="s">
        <v>305</v>
      </c>
      <c r="D158" s="20" t="s">
        <v>53</v>
      </c>
      <c r="E158" s="20" t="s">
        <v>18</v>
      </c>
      <c r="F158" s="20" t="s">
        <v>6</v>
      </c>
      <c r="G158" s="20" t="s">
        <v>30</v>
      </c>
      <c r="H158" s="20"/>
      <c r="I158" s="20" t="s">
        <v>40</v>
      </c>
    </row>
    <row r="159" spans="1:9" x14ac:dyDescent="0.25">
      <c r="A159" s="3" t="s">
        <v>55</v>
      </c>
      <c r="B159" s="5">
        <v>3.9</v>
      </c>
      <c r="C159" s="20" t="s">
        <v>308</v>
      </c>
      <c r="D159" s="20" t="s">
        <v>53</v>
      </c>
      <c r="E159" s="20" t="s">
        <v>43</v>
      </c>
      <c r="F159" s="20" t="s">
        <v>30</v>
      </c>
      <c r="G159" s="20" t="s">
        <v>30</v>
      </c>
      <c r="H159" s="20"/>
      <c r="I159" s="20" t="s">
        <v>40</v>
      </c>
    </row>
    <row r="160" spans="1:9" x14ac:dyDescent="0.25">
      <c r="A160" s="3" t="s">
        <v>309</v>
      </c>
      <c r="B160" s="5">
        <v>4.7</v>
      </c>
      <c r="C160" s="20" t="s">
        <v>308</v>
      </c>
      <c r="D160" s="20" t="s">
        <v>53</v>
      </c>
      <c r="E160" s="20" t="s">
        <v>43</v>
      </c>
      <c r="F160" s="20" t="s">
        <v>306</v>
      </c>
      <c r="G160" s="20" t="s">
        <v>306</v>
      </c>
      <c r="H160" s="20"/>
      <c r="I160" s="20" t="s">
        <v>40</v>
      </c>
    </row>
    <row r="161" spans="1:10" ht="17.25" x14ac:dyDescent="0.25">
      <c r="A161" s="35" t="s">
        <v>131</v>
      </c>
      <c r="B161" s="35"/>
      <c r="C161" s="35"/>
      <c r="D161" s="36"/>
      <c r="E161" s="36"/>
      <c r="F161" s="36"/>
      <c r="G161" s="36"/>
      <c r="H161" s="36"/>
      <c r="I161" s="37"/>
      <c r="J161" s="35"/>
    </row>
    <row r="162" spans="1:10" x14ac:dyDescent="0.25">
      <c r="A162" s="93" t="s">
        <v>134</v>
      </c>
      <c r="B162" s="93"/>
      <c r="C162" s="93"/>
      <c r="D162" s="93"/>
      <c r="E162" s="93"/>
      <c r="F162" s="93"/>
      <c r="G162" s="93"/>
      <c r="H162" s="93"/>
      <c r="I162" s="93"/>
      <c r="J162" s="93"/>
    </row>
    <row r="163" spans="1:10" x14ac:dyDescent="0.25">
      <c r="A163" s="93"/>
      <c r="B163" s="93"/>
      <c r="C163" s="93"/>
      <c r="D163" s="93"/>
      <c r="E163" s="93"/>
      <c r="F163" s="93"/>
      <c r="G163" s="93"/>
      <c r="H163" s="93"/>
      <c r="I163" s="93"/>
      <c r="J163" s="93"/>
    </row>
    <row r="164" spans="1:10" x14ac:dyDescent="0.25">
      <c r="A164" s="93"/>
      <c r="B164" s="93"/>
      <c r="C164" s="93"/>
      <c r="D164" s="93"/>
      <c r="E164" s="93"/>
      <c r="F164" s="93"/>
      <c r="G164" s="93"/>
      <c r="H164" s="93"/>
      <c r="I164" s="93"/>
      <c r="J164" s="93"/>
    </row>
    <row r="165" spans="1:10" ht="17.25" x14ac:dyDescent="0.25">
      <c r="A165" s="35" t="s">
        <v>135</v>
      </c>
      <c r="B165" s="35"/>
      <c r="C165" s="35"/>
      <c r="D165" s="36"/>
      <c r="E165" s="36"/>
      <c r="F165" s="36"/>
      <c r="G165" s="36"/>
      <c r="H165" s="36"/>
      <c r="I165" s="37"/>
      <c r="J165" s="35"/>
    </row>
    <row r="166" spans="1:10" x14ac:dyDescent="0.25">
      <c r="A166" s="93" t="s">
        <v>132</v>
      </c>
      <c r="B166" s="93"/>
      <c r="C166" s="93"/>
      <c r="D166" s="93"/>
      <c r="E166" s="93"/>
      <c r="F166" s="93"/>
      <c r="G166" s="93"/>
      <c r="H166" s="93"/>
      <c r="I166" s="93"/>
      <c r="J166" s="93"/>
    </row>
    <row r="167" spans="1:10" x14ac:dyDescent="0.25">
      <c r="A167" s="93"/>
      <c r="B167" s="93"/>
      <c r="C167" s="93"/>
      <c r="D167" s="93"/>
      <c r="E167" s="93"/>
      <c r="F167" s="93"/>
      <c r="G167" s="93"/>
      <c r="H167" s="93"/>
      <c r="I167" s="93"/>
      <c r="J167" s="93"/>
    </row>
    <row r="168" spans="1:10" ht="17.25" x14ac:dyDescent="0.25">
      <c r="A168" s="35" t="s">
        <v>133</v>
      </c>
      <c r="B168" s="35"/>
      <c r="C168" s="35"/>
      <c r="D168" s="36"/>
      <c r="E168" s="36"/>
      <c r="F168" s="36"/>
      <c r="G168" s="36"/>
      <c r="H168" s="36"/>
      <c r="I168" s="37"/>
      <c r="J168" s="35"/>
    </row>
    <row r="169" spans="1:10" x14ac:dyDescent="0.25">
      <c r="A169" s="35"/>
    </row>
  </sheetData>
  <mergeCells count="32">
    <mergeCell ref="A63:I63"/>
    <mergeCell ref="A75:I75"/>
    <mergeCell ref="A90:I90"/>
    <mergeCell ref="A93:I93"/>
    <mergeCell ref="A103:I103"/>
    <mergeCell ref="A156:I156"/>
    <mergeCell ref="A162:J164"/>
    <mergeCell ref="A166:J167"/>
    <mergeCell ref="A125:I125"/>
    <mergeCell ref="A107:I107"/>
    <mergeCell ref="A111:I111"/>
    <mergeCell ref="A117:I117"/>
    <mergeCell ref="A138:I138"/>
    <mergeCell ref="A143:I143"/>
    <mergeCell ref="A146:I146"/>
    <mergeCell ref="A6:I6"/>
    <mergeCell ref="A57:I57"/>
    <mergeCell ref="A11:I11"/>
    <mergeCell ref="A17:I17"/>
    <mergeCell ref="A27:I27"/>
    <mergeCell ref="A33:I33"/>
    <mergeCell ref="A38:I38"/>
    <mergeCell ref="A53:I53"/>
    <mergeCell ref="C3:C5"/>
    <mergeCell ref="B3:B5"/>
    <mergeCell ref="A3:A5"/>
    <mergeCell ref="H3:H5"/>
    <mergeCell ref="I3:I5"/>
    <mergeCell ref="E4:F4"/>
    <mergeCell ref="D3:G3"/>
    <mergeCell ref="D4:D5"/>
    <mergeCell ref="G4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/>
  </sheetViews>
  <sheetFormatPr defaultRowHeight="15" x14ac:dyDescent="0.25"/>
  <cols>
    <col min="1" max="1" width="14.5703125" style="83" bestFit="1" customWidth="1"/>
    <col min="2" max="2" width="18.85546875" style="83" customWidth="1"/>
    <col min="3" max="3" width="24" style="24" customWidth="1"/>
    <col min="4" max="4" width="23.5703125" style="24" customWidth="1"/>
    <col min="5" max="8" width="24" style="24" customWidth="1"/>
    <col min="9" max="9" width="24" style="24" bestFit="1" customWidth="1"/>
    <col min="10" max="10" width="24" customWidth="1"/>
  </cols>
  <sheetData>
    <row r="1" spans="1:12" x14ac:dyDescent="0.25">
      <c r="A1" s="83" t="s">
        <v>446</v>
      </c>
    </row>
    <row r="3" spans="1:12" x14ac:dyDescent="0.25">
      <c r="A3" s="102" t="s">
        <v>352</v>
      </c>
      <c r="B3" s="102"/>
      <c r="C3" s="60" t="s">
        <v>353</v>
      </c>
      <c r="D3" s="60" t="s">
        <v>97</v>
      </c>
      <c r="E3" s="60" t="s">
        <v>98</v>
      </c>
      <c r="F3" s="60" t="s">
        <v>354</v>
      </c>
      <c r="G3" s="60" t="s">
        <v>355</v>
      </c>
      <c r="H3" s="60" t="s">
        <v>356</v>
      </c>
      <c r="I3" s="60" t="s">
        <v>96</v>
      </c>
      <c r="J3" s="60" t="s">
        <v>357</v>
      </c>
    </row>
    <row r="4" spans="1:12" x14ac:dyDescent="0.25">
      <c r="A4" s="102" t="s">
        <v>358</v>
      </c>
      <c r="B4" s="102"/>
      <c r="C4" s="61" t="s">
        <v>86</v>
      </c>
      <c r="D4" s="61" t="s">
        <v>146</v>
      </c>
      <c r="E4" s="61" t="s">
        <v>82</v>
      </c>
      <c r="F4" s="61" t="s">
        <v>359</v>
      </c>
      <c r="G4" s="61" t="s">
        <v>360</v>
      </c>
      <c r="H4" s="61" t="s">
        <v>361</v>
      </c>
      <c r="I4" s="61" t="s">
        <v>362</v>
      </c>
      <c r="J4" s="61" t="s">
        <v>363</v>
      </c>
    </row>
    <row r="5" spans="1:12" x14ac:dyDescent="0.25">
      <c r="A5" s="102" t="s">
        <v>364</v>
      </c>
      <c r="B5" s="102"/>
      <c r="C5" s="61" t="s">
        <v>365</v>
      </c>
      <c r="D5" s="62" t="s">
        <v>366</v>
      </c>
      <c r="E5" s="62" t="s">
        <v>367</v>
      </c>
      <c r="F5" s="62" t="s">
        <v>368</v>
      </c>
      <c r="G5" s="62" t="s">
        <v>369</v>
      </c>
      <c r="H5" s="62" t="s">
        <v>370</v>
      </c>
      <c r="I5" s="62" t="s">
        <v>371</v>
      </c>
      <c r="J5" t="s">
        <v>372</v>
      </c>
    </row>
    <row r="6" spans="1:12" x14ac:dyDescent="0.25">
      <c r="A6" s="102" t="s">
        <v>373</v>
      </c>
      <c r="B6" s="102"/>
      <c r="C6" s="61" t="s">
        <v>83</v>
      </c>
      <c r="D6" s="61" t="s">
        <v>83</v>
      </c>
      <c r="E6" s="61" t="s">
        <v>83</v>
      </c>
      <c r="F6" s="61" t="s">
        <v>374</v>
      </c>
      <c r="G6" s="61" t="s">
        <v>83</v>
      </c>
      <c r="H6" s="61" t="s">
        <v>83</v>
      </c>
      <c r="I6" s="61" t="s">
        <v>83</v>
      </c>
      <c r="J6" s="61" t="s">
        <v>374</v>
      </c>
    </row>
    <row r="7" spans="1:12" x14ac:dyDescent="0.25">
      <c r="A7" s="102" t="s">
        <v>375</v>
      </c>
      <c r="B7" s="102"/>
      <c r="C7" s="61" t="s">
        <v>90</v>
      </c>
      <c r="D7" s="63" t="s">
        <v>376</v>
      </c>
      <c r="E7" s="61" t="s">
        <v>90</v>
      </c>
      <c r="F7" s="61" t="s">
        <v>377</v>
      </c>
      <c r="G7" s="61" t="s">
        <v>90</v>
      </c>
      <c r="H7" s="61" t="s">
        <v>377</v>
      </c>
      <c r="I7" s="61" t="s">
        <v>377</v>
      </c>
      <c r="J7" s="61" t="s">
        <v>92</v>
      </c>
    </row>
    <row r="8" spans="1:12" s="24" customFormat="1" ht="75" x14ac:dyDescent="0.25">
      <c r="A8" s="102" t="s">
        <v>378</v>
      </c>
      <c r="B8" s="102"/>
      <c r="C8" s="64">
        <v>44694</v>
      </c>
      <c r="D8" s="64">
        <v>44691</v>
      </c>
      <c r="E8" s="65" t="s">
        <v>379</v>
      </c>
      <c r="F8" s="64">
        <v>44679</v>
      </c>
      <c r="G8" s="65">
        <v>44693</v>
      </c>
      <c r="H8" s="65">
        <v>44692</v>
      </c>
      <c r="I8" s="65">
        <v>44686</v>
      </c>
      <c r="J8" s="63" t="s">
        <v>380</v>
      </c>
    </row>
    <row r="9" spans="1:12" s="24" customFormat="1" ht="17.25" x14ac:dyDescent="0.25">
      <c r="A9" s="102" t="s">
        <v>381</v>
      </c>
      <c r="B9" s="102"/>
      <c r="C9" s="61">
        <v>0</v>
      </c>
      <c r="D9" s="61">
        <v>250</v>
      </c>
      <c r="E9" s="61">
        <v>0</v>
      </c>
      <c r="F9" s="61">
        <v>125</v>
      </c>
      <c r="G9" s="63">
        <v>0</v>
      </c>
      <c r="H9" s="63">
        <v>750</v>
      </c>
      <c r="I9" s="61">
        <v>0</v>
      </c>
      <c r="J9" s="24">
        <v>750</v>
      </c>
    </row>
    <row r="10" spans="1:12" x14ac:dyDescent="0.25">
      <c r="A10" s="103" t="s">
        <v>382</v>
      </c>
      <c r="B10" s="103"/>
      <c r="C10" s="66"/>
      <c r="D10" s="67"/>
      <c r="E10" s="66"/>
      <c r="F10" s="66"/>
      <c r="G10" s="66"/>
      <c r="H10" s="66"/>
      <c r="I10" s="66"/>
      <c r="J10" s="68"/>
    </row>
    <row r="11" spans="1:12" x14ac:dyDescent="0.25">
      <c r="A11" s="101" t="s">
        <v>383</v>
      </c>
      <c r="B11" s="101"/>
      <c r="C11" s="69" t="s">
        <v>384</v>
      </c>
      <c r="D11" s="24" t="s">
        <v>384</v>
      </c>
      <c r="E11" s="69" t="s">
        <v>385</v>
      </c>
      <c r="F11" s="69" t="s">
        <v>384</v>
      </c>
      <c r="G11" s="24" t="s">
        <v>384</v>
      </c>
      <c r="H11" s="24" t="s">
        <v>386</v>
      </c>
      <c r="I11" s="24" t="s">
        <v>387</v>
      </c>
      <c r="J11" s="24" t="s">
        <v>384</v>
      </c>
    </row>
    <row r="12" spans="1:12" ht="60" x14ac:dyDescent="0.25">
      <c r="A12" s="101" t="s">
        <v>388</v>
      </c>
      <c r="B12" s="101"/>
      <c r="C12" s="63" t="s">
        <v>389</v>
      </c>
      <c r="D12" s="63" t="s">
        <v>390</v>
      </c>
      <c r="E12" s="70" t="s">
        <v>391</v>
      </c>
      <c r="F12" s="70" t="s">
        <v>392</v>
      </c>
      <c r="G12" s="70" t="s">
        <v>393</v>
      </c>
      <c r="H12" s="70" t="s">
        <v>394</v>
      </c>
      <c r="I12" s="70" t="s">
        <v>395</v>
      </c>
      <c r="J12" s="70" t="s">
        <v>389</v>
      </c>
    </row>
    <row r="13" spans="1:12" s="62" customFormat="1" ht="45" x14ac:dyDescent="0.25">
      <c r="A13" s="101" t="s">
        <v>396</v>
      </c>
      <c r="B13" s="101"/>
      <c r="C13" s="64" t="s">
        <v>397</v>
      </c>
      <c r="D13" s="61" t="s">
        <v>398</v>
      </c>
      <c r="E13" s="71">
        <v>0</v>
      </c>
      <c r="F13" s="71" t="s">
        <v>399</v>
      </c>
      <c r="G13" s="63" t="s">
        <v>400</v>
      </c>
      <c r="H13" s="63" t="s">
        <v>401</v>
      </c>
      <c r="I13" s="63" t="s">
        <v>402</v>
      </c>
      <c r="J13" s="61" t="s">
        <v>403</v>
      </c>
    </row>
    <row r="14" spans="1:12" x14ac:dyDescent="0.25">
      <c r="A14" s="101" t="s">
        <v>404</v>
      </c>
      <c r="B14" s="101"/>
      <c r="C14" s="24" t="s">
        <v>405</v>
      </c>
      <c r="D14" s="24" t="s">
        <v>405</v>
      </c>
      <c r="E14" s="24" t="s">
        <v>406</v>
      </c>
      <c r="F14" s="24" t="s">
        <v>405</v>
      </c>
      <c r="G14" s="24" t="s">
        <v>405</v>
      </c>
      <c r="H14" s="24" t="s">
        <v>405</v>
      </c>
      <c r="I14" s="24" t="s">
        <v>405</v>
      </c>
      <c r="J14" s="24" t="s">
        <v>405</v>
      </c>
    </row>
    <row r="15" spans="1:12" x14ac:dyDescent="0.25">
      <c r="A15" s="101" t="s">
        <v>407</v>
      </c>
      <c r="B15" s="101"/>
      <c r="C15" s="72">
        <v>4</v>
      </c>
      <c r="D15" s="72">
        <v>5.6</v>
      </c>
      <c r="E15" s="72">
        <v>16.440000000000001</v>
      </c>
      <c r="F15" s="72">
        <v>7.6</v>
      </c>
      <c r="G15" s="72">
        <v>7</v>
      </c>
      <c r="H15" s="72">
        <v>6.23</v>
      </c>
      <c r="I15" s="72">
        <v>9.9</v>
      </c>
      <c r="J15" s="72">
        <v>4</v>
      </c>
    </row>
    <row r="16" spans="1:12" x14ac:dyDescent="0.25">
      <c r="A16" s="101" t="s">
        <v>408</v>
      </c>
      <c r="B16" s="101"/>
      <c r="C16" s="72">
        <v>74.7</v>
      </c>
      <c r="D16" s="72">
        <v>77.400000000000006</v>
      </c>
      <c r="E16" s="72">
        <v>56.46</v>
      </c>
      <c r="F16" s="24">
        <v>75.599999999999994</v>
      </c>
      <c r="G16" s="72">
        <v>72.599999999999994</v>
      </c>
      <c r="H16" s="72">
        <v>73.7</v>
      </c>
      <c r="I16" s="72">
        <v>67.400000000000006</v>
      </c>
      <c r="J16" s="72">
        <v>77</v>
      </c>
      <c r="L16" s="73"/>
    </row>
    <row r="17" spans="1:10" x14ac:dyDescent="0.25">
      <c r="A17" s="101" t="s">
        <v>409</v>
      </c>
      <c r="B17" s="101"/>
      <c r="C17" s="72">
        <v>21.3</v>
      </c>
      <c r="D17" s="72">
        <v>17</v>
      </c>
      <c r="E17" s="72">
        <v>27.1</v>
      </c>
      <c r="F17" s="72">
        <v>16.8</v>
      </c>
      <c r="G17" s="72">
        <v>20.399999999999999</v>
      </c>
      <c r="H17" s="72">
        <v>20.6</v>
      </c>
      <c r="I17" s="72">
        <v>22.7</v>
      </c>
      <c r="J17" s="72">
        <v>21.3</v>
      </c>
    </row>
    <row r="18" spans="1:10" x14ac:dyDescent="0.25">
      <c r="A18" s="101" t="s">
        <v>410</v>
      </c>
      <c r="B18" s="101"/>
      <c r="C18" s="72">
        <v>8.24</v>
      </c>
      <c r="D18" s="72">
        <v>9.7899999999999991</v>
      </c>
      <c r="E18" s="72">
        <v>26.74</v>
      </c>
      <c r="F18" s="72">
        <v>9.0399999999999991</v>
      </c>
      <c r="G18" s="72">
        <v>5.0999999999999996</v>
      </c>
      <c r="H18" s="72">
        <v>11.04</v>
      </c>
      <c r="I18" s="72">
        <v>5.35</v>
      </c>
      <c r="J18" s="72">
        <v>8.93</v>
      </c>
    </row>
    <row r="19" spans="1:10" x14ac:dyDescent="0.25">
      <c r="A19" s="101" t="s">
        <v>411</v>
      </c>
      <c r="B19" s="101"/>
      <c r="C19" s="72">
        <v>50.64</v>
      </c>
      <c r="D19" s="72">
        <v>79.77</v>
      </c>
      <c r="E19" s="72">
        <v>100.99</v>
      </c>
      <c r="F19" s="72">
        <v>144.30000000000001</v>
      </c>
      <c r="G19" s="72">
        <v>92.71</v>
      </c>
      <c r="H19" s="72">
        <v>84.76</v>
      </c>
      <c r="I19" s="72">
        <v>93.45</v>
      </c>
      <c r="J19" s="72">
        <v>90.16</v>
      </c>
    </row>
    <row r="20" spans="1:10" x14ac:dyDescent="0.25">
      <c r="A20" s="74"/>
      <c r="B20" s="75" t="s">
        <v>412</v>
      </c>
      <c r="C20" s="72">
        <v>0.43</v>
      </c>
      <c r="D20" s="72">
        <v>0.35</v>
      </c>
      <c r="E20" s="72">
        <v>0.34</v>
      </c>
      <c r="F20" s="72">
        <v>0.15</v>
      </c>
      <c r="G20" s="72">
        <v>0.3</v>
      </c>
      <c r="H20" s="72">
        <v>0.35</v>
      </c>
      <c r="I20" s="72">
        <v>0.15</v>
      </c>
      <c r="J20" s="72">
        <v>0.47</v>
      </c>
    </row>
    <row r="21" spans="1:10" x14ac:dyDescent="0.25">
      <c r="A21" s="74"/>
      <c r="B21" s="75" t="s">
        <v>413</v>
      </c>
      <c r="C21" s="72">
        <v>3.33</v>
      </c>
      <c r="D21" s="72">
        <v>6.29</v>
      </c>
      <c r="E21" s="72">
        <v>24.8</v>
      </c>
      <c r="F21" s="72">
        <v>12.3</v>
      </c>
      <c r="G21" s="72">
        <v>3.62</v>
      </c>
      <c r="H21" s="72">
        <v>7.77</v>
      </c>
      <c r="I21" s="72">
        <v>4.3</v>
      </c>
      <c r="J21" s="72">
        <v>7.03</v>
      </c>
    </row>
    <row r="22" spans="1:10" x14ac:dyDescent="0.25">
      <c r="A22" s="74"/>
      <c r="B22" s="75" t="s">
        <v>414</v>
      </c>
      <c r="C22" s="72">
        <v>0.37</v>
      </c>
      <c r="D22" s="72">
        <v>1.0900000000000001</v>
      </c>
      <c r="E22" s="72">
        <v>1.81</v>
      </c>
      <c r="F22" s="72">
        <v>0.53</v>
      </c>
      <c r="G22" s="72">
        <v>0.75</v>
      </c>
      <c r="H22" s="72">
        <v>1.1399999999999999</v>
      </c>
      <c r="I22" s="72">
        <v>0.51</v>
      </c>
      <c r="J22" s="72">
        <v>0.51</v>
      </c>
    </row>
    <row r="23" spans="1:10" x14ac:dyDescent="0.25">
      <c r="A23" s="74"/>
      <c r="B23" s="75" t="s">
        <v>415</v>
      </c>
      <c r="C23" s="72">
        <v>0.05</v>
      </c>
      <c r="D23" s="72">
        <v>0.08</v>
      </c>
      <c r="E23" s="72">
        <v>0.06</v>
      </c>
      <c r="F23" s="72">
        <v>7.0000000000000007E-2</v>
      </c>
      <c r="G23" s="72">
        <v>0.06</v>
      </c>
      <c r="H23" s="72">
        <v>0.1</v>
      </c>
      <c r="I23" s="72">
        <v>0.04</v>
      </c>
      <c r="J23" s="72">
        <v>0.04</v>
      </c>
    </row>
    <row r="24" spans="1:10" x14ac:dyDescent="0.25">
      <c r="A24" s="101" t="s">
        <v>416</v>
      </c>
      <c r="B24" s="101"/>
      <c r="C24" s="72">
        <v>20.43</v>
      </c>
      <c r="D24" s="72">
        <v>23.14</v>
      </c>
      <c r="E24" s="24">
        <v>18.989999999999998</v>
      </c>
      <c r="F24" s="72">
        <v>19.34</v>
      </c>
      <c r="G24" s="72">
        <v>20.85</v>
      </c>
      <c r="H24" s="72">
        <v>21.81</v>
      </c>
      <c r="I24" s="72">
        <v>19.940000000000001</v>
      </c>
      <c r="J24" s="72">
        <v>20.21</v>
      </c>
    </row>
    <row r="25" spans="1:10" x14ac:dyDescent="0.25">
      <c r="A25" s="101" t="s">
        <v>417</v>
      </c>
      <c r="B25" s="101"/>
      <c r="C25" s="72">
        <v>30.71</v>
      </c>
      <c r="D25" s="72">
        <v>32.89</v>
      </c>
      <c r="E25" s="72">
        <v>39.35</v>
      </c>
      <c r="F25" s="72">
        <v>30.3</v>
      </c>
      <c r="G25" s="72">
        <v>25.98</v>
      </c>
      <c r="H25" s="72">
        <v>33.67</v>
      </c>
      <c r="I25" s="72">
        <v>26.58</v>
      </c>
      <c r="J25" s="72">
        <v>30.82</v>
      </c>
    </row>
    <row r="26" spans="1:10" x14ac:dyDescent="0.25">
      <c r="A26" s="101" t="s">
        <v>418</v>
      </c>
      <c r="B26" s="101"/>
      <c r="C26" s="72">
        <v>10.29</v>
      </c>
      <c r="D26" s="72">
        <v>9.75</v>
      </c>
      <c r="E26" s="24">
        <v>20.37</v>
      </c>
      <c r="F26" s="72">
        <v>10.96</v>
      </c>
      <c r="G26" s="72">
        <v>5.13</v>
      </c>
      <c r="H26" s="72">
        <v>11.86</v>
      </c>
      <c r="I26" s="72">
        <v>6.64</v>
      </c>
      <c r="J26" s="72">
        <v>10.6</v>
      </c>
    </row>
    <row r="27" spans="1:10" x14ac:dyDescent="0.25">
      <c r="A27" s="101" t="s">
        <v>419</v>
      </c>
      <c r="B27" s="101"/>
      <c r="C27" s="72">
        <v>3.96</v>
      </c>
      <c r="D27" s="72">
        <v>4.92</v>
      </c>
      <c r="E27" s="72">
        <v>5.23</v>
      </c>
      <c r="F27" s="72">
        <v>6.32</v>
      </c>
      <c r="G27" s="72">
        <v>5.41</v>
      </c>
      <c r="H27" s="72">
        <v>4.74</v>
      </c>
      <c r="I27" s="72">
        <v>5.64</v>
      </c>
      <c r="J27" s="72">
        <v>5.4</v>
      </c>
    </row>
    <row r="28" spans="1:10" x14ac:dyDescent="0.25">
      <c r="A28" s="101" t="s">
        <v>420</v>
      </c>
      <c r="B28" s="101"/>
      <c r="C28" s="72">
        <v>4.9400000000000004</v>
      </c>
      <c r="D28" s="72">
        <v>5.82</v>
      </c>
      <c r="E28" s="72">
        <v>6.1</v>
      </c>
      <c r="F28" s="72">
        <v>7.09</v>
      </c>
      <c r="G28" s="72">
        <v>6.26</v>
      </c>
      <c r="H28" s="72">
        <v>5.65</v>
      </c>
      <c r="I28" s="72">
        <v>6.47</v>
      </c>
      <c r="J28" s="72">
        <v>6.25</v>
      </c>
    </row>
    <row r="29" spans="1:10" x14ac:dyDescent="0.25">
      <c r="A29" s="101" t="s">
        <v>421</v>
      </c>
      <c r="B29" s="101"/>
      <c r="C29" s="72">
        <v>6.59</v>
      </c>
      <c r="D29" s="72">
        <v>6.93</v>
      </c>
      <c r="E29" s="72" t="s">
        <v>422</v>
      </c>
      <c r="F29" s="72">
        <v>7.34</v>
      </c>
      <c r="G29" s="72">
        <v>7.23</v>
      </c>
      <c r="H29" s="72">
        <v>6.87</v>
      </c>
      <c r="I29" s="72">
        <v>7.16</v>
      </c>
      <c r="J29" s="72">
        <v>7.1</v>
      </c>
    </row>
    <row r="30" spans="1:10" x14ac:dyDescent="0.25">
      <c r="A30" s="101" t="s">
        <v>423</v>
      </c>
      <c r="B30" s="101"/>
      <c r="C30" s="72">
        <v>6.38</v>
      </c>
      <c r="D30" s="72">
        <v>6.75</v>
      </c>
      <c r="E30" s="72">
        <v>6.6</v>
      </c>
      <c r="F30" s="72">
        <v>7.29</v>
      </c>
      <c r="G30" s="72">
        <v>7.15</v>
      </c>
      <c r="H30" s="72">
        <v>6.89</v>
      </c>
      <c r="I30" s="72">
        <v>7.08</v>
      </c>
      <c r="J30" s="72">
        <v>7</v>
      </c>
    </row>
    <row r="31" spans="1:10" x14ac:dyDescent="0.25">
      <c r="A31" s="98" t="s">
        <v>424</v>
      </c>
      <c r="B31" s="98"/>
      <c r="C31" s="76"/>
      <c r="D31" s="76"/>
      <c r="E31" s="76"/>
      <c r="F31" s="76"/>
      <c r="G31" s="76"/>
      <c r="H31" s="76"/>
      <c r="I31" s="76"/>
      <c r="J31" s="77"/>
    </row>
    <row r="32" spans="1:10" x14ac:dyDescent="0.25">
      <c r="A32" s="98" t="s">
        <v>425</v>
      </c>
      <c r="B32" s="98"/>
    </row>
    <row r="33" spans="1:10" x14ac:dyDescent="0.25">
      <c r="A33" s="78"/>
      <c r="B33" s="79" t="s">
        <v>426</v>
      </c>
      <c r="C33" s="24">
        <v>218</v>
      </c>
      <c r="D33" s="24">
        <v>99</v>
      </c>
      <c r="E33" s="80">
        <v>410</v>
      </c>
      <c r="F33" s="80">
        <v>33</v>
      </c>
      <c r="G33" s="24">
        <v>40</v>
      </c>
      <c r="H33" s="24">
        <v>31</v>
      </c>
      <c r="I33" s="24">
        <v>52</v>
      </c>
      <c r="J33" s="24">
        <v>68</v>
      </c>
    </row>
    <row r="34" spans="1:10" x14ac:dyDescent="0.25">
      <c r="A34" s="78"/>
      <c r="B34" s="79" t="s">
        <v>427</v>
      </c>
      <c r="C34" s="24">
        <v>327</v>
      </c>
      <c r="D34" s="24">
        <v>248</v>
      </c>
      <c r="E34" s="80">
        <v>233</v>
      </c>
      <c r="F34" s="80">
        <v>104</v>
      </c>
      <c r="G34" s="24">
        <v>228</v>
      </c>
      <c r="H34" s="24">
        <v>255</v>
      </c>
      <c r="I34" s="24">
        <v>102</v>
      </c>
      <c r="J34" s="24">
        <v>385</v>
      </c>
    </row>
    <row r="35" spans="1:10" x14ac:dyDescent="0.25">
      <c r="A35" s="78"/>
      <c r="B35" s="79" t="s">
        <v>428</v>
      </c>
      <c r="C35" s="24">
        <v>1530</v>
      </c>
      <c r="D35" s="24">
        <v>2651</v>
      </c>
      <c r="E35" s="80">
        <v>9201</v>
      </c>
      <c r="F35" s="80">
        <v>4677</v>
      </c>
      <c r="G35" s="24">
        <v>1605</v>
      </c>
      <c r="H35" s="24">
        <v>3272</v>
      </c>
      <c r="I35" s="24">
        <v>2009</v>
      </c>
      <c r="J35" s="24">
        <v>3242</v>
      </c>
    </row>
    <row r="36" spans="1:10" x14ac:dyDescent="0.25">
      <c r="A36" s="78"/>
      <c r="B36" s="79" t="s">
        <v>429</v>
      </c>
      <c r="C36" s="24">
        <v>112</v>
      </c>
      <c r="D36" s="24">
        <v>289</v>
      </c>
      <c r="E36" s="80">
        <v>467</v>
      </c>
      <c r="F36" s="80">
        <v>135</v>
      </c>
      <c r="G36" s="24">
        <v>211</v>
      </c>
      <c r="H36" s="24">
        <v>314</v>
      </c>
      <c r="I36" s="24">
        <v>152</v>
      </c>
      <c r="J36" s="24">
        <v>153</v>
      </c>
    </row>
    <row r="37" spans="1:10" x14ac:dyDescent="0.25">
      <c r="A37" s="78"/>
      <c r="B37" s="79" t="s">
        <v>430</v>
      </c>
      <c r="C37" s="24">
        <v>5</v>
      </c>
      <c r="D37" s="24">
        <v>6.1</v>
      </c>
      <c r="E37" s="24">
        <v>3.7</v>
      </c>
      <c r="F37" s="24">
        <v>1.4</v>
      </c>
      <c r="G37" s="24">
        <v>1.3</v>
      </c>
      <c r="H37" s="24">
        <v>1</v>
      </c>
      <c r="I37" s="24">
        <v>1.4</v>
      </c>
      <c r="J37" s="24">
        <v>2.7</v>
      </c>
    </row>
    <row r="38" spans="1:10" x14ac:dyDescent="0.25">
      <c r="A38" s="81"/>
      <c r="B38" s="79" t="s">
        <v>431</v>
      </c>
      <c r="C38" s="24">
        <v>0.56000000000000005</v>
      </c>
      <c r="D38" s="24">
        <v>0.48</v>
      </c>
      <c r="E38" s="24">
        <v>1.1599999999999999</v>
      </c>
      <c r="F38" s="24">
        <v>0.16</v>
      </c>
      <c r="G38" s="24">
        <v>0.25</v>
      </c>
      <c r="H38" s="24">
        <v>0.52</v>
      </c>
      <c r="I38" s="24">
        <v>0.16</v>
      </c>
      <c r="J38" s="24">
        <v>0.28000000000000003</v>
      </c>
    </row>
    <row r="39" spans="1:10" x14ac:dyDescent="0.25">
      <c r="A39" s="81"/>
      <c r="B39" s="79" t="s">
        <v>432</v>
      </c>
      <c r="C39" s="24">
        <v>512</v>
      </c>
      <c r="D39" s="24">
        <v>572</v>
      </c>
      <c r="E39" s="24">
        <v>42</v>
      </c>
      <c r="F39" s="24">
        <v>538</v>
      </c>
      <c r="G39" s="24">
        <v>400</v>
      </c>
      <c r="H39" s="24">
        <v>336</v>
      </c>
      <c r="I39" s="24">
        <v>192</v>
      </c>
      <c r="J39" s="24">
        <v>548</v>
      </c>
    </row>
    <row r="40" spans="1:10" x14ac:dyDescent="0.25">
      <c r="A40" s="81" t="s">
        <v>433</v>
      </c>
      <c r="B40" s="78"/>
    </row>
    <row r="41" spans="1:10" x14ac:dyDescent="0.25">
      <c r="A41" s="81"/>
      <c r="B41" s="79" t="s">
        <v>434</v>
      </c>
      <c r="C41" s="24">
        <v>1.72</v>
      </c>
      <c r="D41" s="24">
        <v>1.96</v>
      </c>
      <c r="E41" s="24">
        <v>2.38</v>
      </c>
      <c r="F41" s="24">
        <v>0.81</v>
      </c>
      <c r="G41" s="24">
        <v>0.48</v>
      </c>
      <c r="H41" s="24">
        <v>0.74</v>
      </c>
      <c r="I41" s="24">
        <v>0.17</v>
      </c>
      <c r="J41" s="24">
        <v>0.9</v>
      </c>
    </row>
    <row r="42" spans="1:10" x14ac:dyDescent="0.25">
      <c r="A42" s="81"/>
      <c r="B42" s="79" t="s">
        <v>435</v>
      </c>
      <c r="C42" s="24">
        <v>190</v>
      </c>
      <c r="D42" s="24">
        <v>159</v>
      </c>
      <c r="E42" s="24">
        <v>364</v>
      </c>
      <c r="F42" s="24">
        <v>114</v>
      </c>
      <c r="G42" s="24">
        <v>135</v>
      </c>
      <c r="H42" s="24">
        <v>148</v>
      </c>
      <c r="I42" s="24">
        <v>99</v>
      </c>
      <c r="J42" s="24">
        <v>0.05</v>
      </c>
    </row>
    <row r="43" spans="1:10" x14ac:dyDescent="0.25">
      <c r="A43" s="81"/>
      <c r="B43" s="79" t="s">
        <v>436</v>
      </c>
      <c r="C43" s="24">
        <v>1030</v>
      </c>
      <c r="D43" s="24">
        <v>870</v>
      </c>
      <c r="E43" s="24">
        <v>968</v>
      </c>
      <c r="F43" s="24">
        <v>707</v>
      </c>
      <c r="G43" s="24">
        <v>604</v>
      </c>
      <c r="H43" s="24">
        <v>840</v>
      </c>
      <c r="I43" s="24">
        <v>931</v>
      </c>
      <c r="J43" s="24">
        <v>889</v>
      </c>
    </row>
    <row r="44" spans="1:10" x14ac:dyDescent="0.25">
      <c r="A44" s="81"/>
      <c r="B44" s="79" t="s">
        <v>437</v>
      </c>
      <c r="C44" s="24">
        <v>7.0000000000000007E-2</v>
      </c>
      <c r="D44" s="24">
        <v>0.05</v>
      </c>
      <c r="E44" s="24" t="s">
        <v>438</v>
      </c>
      <c r="F44" s="24">
        <v>0.05</v>
      </c>
      <c r="G44" s="24">
        <v>7.0000000000000007E-2</v>
      </c>
      <c r="H44" s="24">
        <v>0.04</v>
      </c>
      <c r="I44" s="24">
        <v>0.05</v>
      </c>
      <c r="J44" s="24">
        <v>0.05</v>
      </c>
    </row>
    <row r="45" spans="1:10" x14ac:dyDescent="0.25">
      <c r="A45" s="81"/>
      <c r="B45" s="79" t="s">
        <v>439</v>
      </c>
      <c r="C45" s="24">
        <v>0.13</v>
      </c>
      <c r="D45" s="24">
        <v>0.12</v>
      </c>
      <c r="E45" s="24">
        <v>0.28000000000000003</v>
      </c>
      <c r="F45" s="24">
        <v>0.13</v>
      </c>
      <c r="G45" s="24">
        <v>0.12</v>
      </c>
      <c r="H45" s="24">
        <v>0.14000000000000001</v>
      </c>
      <c r="I45" s="24">
        <v>0.14000000000000001</v>
      </c>
      <c r="J45" s="24">
        <v>0.15</v>
      </c>
    </row>
    <row r="46" spans="1:10" x14ac:dyDescent="0.25">
      <c r="A46" s="81"/>
      <c r="B46" s="79" t="s">
        <v>440</v>
      </c>
      <c r="C46" s="24">
        <v>1.79</v>
      </c>
      <c r="D46" s="24">
        <v>0.99</v>
      </c>
      <c r="E46" s="24">
        <v>0.82</v>
      </c>
      <c r="F46" s="24">
        <v>0.93</v>
      </c>
      <c r="G46" s="24">
        <v>0.79</v>
      </c>
      <c r="H46" s="24">
        <v>1.04</v>
      </c>
      <c r="I46" s="24">
        <v>0.87</v>
      </c>
      <c r="J46" s="24">
        <v>0.94</v>
      </c>
    </row>
    <row r="47" spans="1:10" x14ac:dyDescent="0.25">
      <c r="A47" s="81" t="s">
        <v>441</v>
      </c>
      <c r="B47" s="79"/>
    </row>
    <row r="48" spans="1:10" x14ac:dyDescent="0.25">
      <c r="A48" s="99" t="s">
        <v>442</v>
      </c>
      <c r="B48" s="99"/>
      <c r="C48" s="24">
        <v>0.82199999999999995</v>
      </c>
      <c r="D48" s="24">
        <v>0.92700000000000005</v>
      </c>
      <c r="E48" s="24">
        <v>2.1259999999999999</v>
      </c>
      <c r="F48" s="24">
        <v>1.014</v>
      </c>
      <c r="G48" s="24">
        <v>0.68500000000000005</v>
      </c>
      <c r="H48" s="24">
        <v>0.83099999999999996</v>
      </c>
      <c r="I48" s="24">
        <v>1.097</v>
      </c>
      <c r="J48" s="24">
        <v>0.82399999999999995</v>
      </c>
    </row>
    <row r="49" spans="1:10" x14ac:dyDescent="0.25">
      <c r="A49" s="99" t="s">
        <v>443</v>
      </c>
      <c r="B49" s="99"/>
      <c r="C49" s="24">
        <v>8.3000000000000004E-2</v>
      </c>
      <c r="D49" s="24">
        <v>9.4E-2</v>
      </c>
      <c r="E49" s="24">
        <v>0.193</v>
      </c>
      <c r="F49" s="24">
        <v>9.2999999999999999E-2</v>
      </c>
      <c r="G49" s="24">
        <v>5.8000000000000003E-2</v>
      </c>
      <c r="H49" s="24">
        <v>8.2000000000000003E-2</v>
      </c>
      <c r="I49" s="24">
        <v>9.6000000000000002E-2</v>
      </c>
      <c r="J49" s="24">
        <v>8.4000000000000005E-2</v>
      </c>
    </row>
    <row r="50" spans="1:10" x14ac:dyDescent="0.25">
      <c r="A50" s="99" t="s">
        <v>444</v>
      </c>
      <c r="B50" s="99"/>
      <c r="C50" s="72">
        <f t="shared" ref="C50:J50" si="0">C48/C49</f>
        <v>9.9036144578313241</v>
      </c>
      <c r="D50" s="72">
        <f t="shared" si="0"/>
        <v>9.8617021276595747</v>
      </c>
      <c r="E50" s="72">
        <f t="shared" si="0"/>
        <v>11.015544041450775</v>
      </c>
      <c r="F50" s="72">
        <f t="shared" si="0"/>
        <v>10.903225806451614</v>
      </c>
      <c r="G50" s="72">
        <f t="shared" si="0"/>
        <v>11.810344827586206</v>
      </c>
      <c r="H50" s="72">
        <f t="shared" si="0"/>
        <v>10.134146341463413</v>
      </c>
      <c r="I50" s="72">
        <f t="shared" si="0"/>
        <v>11.427083333333332</v>
      </c>
      <c r="J50" s="72">
        <f t="shared" si="0"/>
        <v>9.8095238095238084</v>
      </c>
    </row>
    <row r="51" spans="1:10" ht="30" customHeight="1" x14ac:dyDescent="0.25">
      <c r="A51" s="100" t="s">
        <v>445</v>
      </c>
      <c r="B51" s="100"/>
      <c r="C51" s="82">
        <f t="shared" ref="C51:J51" si="1">C48/1.72</f>
        <v>0.47790697674418603</v>
      </c>
      <c r="D51" s="82">
        <f t="shared" si="1"/>
        <v>0.538953488372093</v>
      </c>
      <c r="E51" s="82">
        <f t="shared" si="1"/>
        <v>1.2360465116279069</v>
      </c>
      <c r="F51" s="82">
        <f t="shared" si="1"/>
        <v>0.58953488372093021</v>
      </c>
      <c r="G51" s="82">
        <f t="shared" si="1"/>
        <v>0.39825581395348841</v>
      </c>
      <c r="H51" s="82">
        <f t="shared" si="1"/>
        <v>0.48313953488372091</v>
      </c>
      <c r="I51" s="82">
        <f t="shared" si="1"/>
        <v>0.63779069767441865</v>
      </c>
      <c r="J51" s="82">
        <f t="shared" si="1"/>
        <v>0.47906976744186047</v>
      </c>
    </row>
  </sheetData>
  <mergeCells count="30">
    <mergeCell ref="A8:B8"/>
    <mergeCell ref="A3:B3"/>
    <mergeCell ref="A4:B4"/>
    <mergeCell ref="A5:B5"/>
    <mergeCell ref="A6:B6"/>
    <mergeCell ref="A7:B7"/>
    <mergeCell ref="A24:B24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51:B51"/>
    <mergeCell ref="A25:B25"/>
    <mergeCell ref="A26:B26"/>
    <mergeCell ref="A27:B27"/>
    <mergeCell ref="A28:B28"/>
    <mergeCell ref="A29:B29"/>
    <mergeCell ref="A30:B30"/>
    <mergeCell ref="A31:B31"/>
    <mergeCell ref="A32:B32"/>
    <mergeCell ref="A48:B48"/>
    <mergeCell ref="A49:B49"/>
    <mergeCell ref="A50:B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/>
  </sheetViews>
  <sheetFormatPr defaultRowHeight="15" x14ac:dyDescent="0.25"/>
  <cols>
    <col min="1" max="1" width="13.85546875" customWidth="1"/>
    <col min="2" max="2" width="5" style="24" customWidth="1"/>
    <col min="3" max="3" width="15" style="24" customWidth="1"/>
    <col min="4" max="4" width="14" style="24" customWidth="1"/>
    <col min="5" max="8" width="9.140625" style="24" customWidth="1"/>
    <col min="9" max="9" width="10.140625" style="24" customWidth="1"/>
    <col min="10" max="12" width="9.140625" style="24" customWidth="1"/>
    <col min="13" max="13" width="2.42578125" style="24" customWidth="1"/>
    <col min="14" max="15" width="9.140625" style="24" customWidth="1"/>
    <col min="16" max="16" width="9.28515625" style="24" customWidth="1"/>
    <col min="17" max="17" width="12.85546875" style="24" customWidth="1"/>
    <col min="18" max="18" width="10.140625" style="24" customWidth="1"/>
  </cols>
  <sheetData>
    <row r="1" spans="1:18" s="42" customFormat="1" ht="12.75" x14ac:dyDescent="0.2">
      <c r="A1" s="42" t="s">
        <v>447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s="42" customFormat="1" ht="12.75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R2" s="43"/>
    </row>
    <row r="3" spans="1:18" s="42" customFormat="1" ht="12.75" x14ac:dyDescent="0.2">
      <c r="B3" s="43"/>
      <c r="C3" s="43"/>
      <c r="N3" s="43"/>
      <c r="O3" s="43"/>
      <c r="P3" s="43"/>
      <c r="Q3" s="43"/>
      <c r="R3" s="43"/>
    </row>
    <row r="4" spans="1:18" s="42" customFormat="1" ht="12.75" x14ac:dyDescent="0.2">
      <c r="B4" s="43"/>
      <c r="C4" s="43" t="s">
        <v>310</v>
      </c>
      <c r="D4" s="43" t="s">
        <v>311</v>
      </c>
      <c r="E4" s="43" t="s">
        <v>312</v>
      </c>
      <c r="F4" s="43" t="s">
        <v>313</v>
      </c>
      <c r="G4" s="43" t="s">
        <v>314</v>
      </c>
      <c r="H4" s="43" t="s">
        <v>315</v>
      </c>
      <c r="I4" s="43" t="s">
        <v>316</v>
      </c>
      <c r="J4" s="43" t="s">
        <v>317</v>
      </c>
      <c r="K4" s="43" t="s">
        <v>318</v>
      </c>
      <c r="L4" s="43" t="s">
        <v>319</v>
      </c>
      <c r="M4" s="43"/>
      <c r="N4" s="43" t="s">
        <v>320</v>
      </c>
      <c r="O4" s="43" t="s">
        <v>321</v>
      </c>
      <c r="P4" s="43" t="s">
        <v>322</v>
      </c>
      <c r="Q4" s="43" t="s">
        <v>104</v>
      </c>
      <c r="R4" s="43"/>
    </row>
    <row r="5" spans="1:18" s="44" customFormat="1" ht="12.75" x14ac:dyDescent="0.2">
      <c r="A5" s="44" t="s">
        <v>323</v>
      </c>
      <c r="B5" s="45" t="s">
        <v>324</v>
      </c>
      <c r="C5" s="45" t="s">
        <v>127</v>
      </c>
      <c r="D5" s="104" t="s">
        <v>325</v>
      </c>
      <c r="E5" s="104"/>
      <c r="F5" s="104"/>
      <c r="G5" s="104"/>
      <c r="H5" s="104"/>
      <c r="I5" s="104"/>
      <c r="J5" s="104"/>
      <c r="K5" s="104"/>
      <c r="L5" s="104"/>
      <c r="M5" s="43"/>
      <c r="N5" s="46" t="s">
        <v>326</v>
      </c>
      <c r="O5" s="46" t="s">
        <v>326</v>
      </c>
      <c r="P5" s="45" t="s">
        <v>327</v>
      </c>
      <c r="Q5" s="45" t="s">
        <v>328</v>
      </c>
      <c r="R5" s="45"/>
    </row>
    <row r="6" spans="1:18" s="44" customFormat="1" x14ac:dyDescent="0.25">
      <c r="A6" t="s">
        <v>286</v>
      </c>
      <c r="B6" s="24">
        <v>2.9</v>
      </c>
      <c r="C6" s="31" t="s">
        <v>72</v>
      </c>
      <c r="D6" s="30">
        <v>47.04</v>
      </c>
      <c r="E6" s="30">
        <v>38.44</v>
      </c>
      <c r="F6" s="30">
        <v>49.3</v>
      </c>
      <c r="G6" s="30">
        <v>63.58</v>
      </c>
      <c r="H6" s="30">
        <v>44.8</v>
      </c>
      <c r="I6" s="30">
        <v>36.64</v>
      </c>
      <c r="J6" s="30">
        <v>30.52</v>
      </c>
      <c r="K6" s="30">
        <v>57.31</v>
      </c>
      <c r="L6" s="30">
        <v>55.71</v>
      </c>
      <c r="M6" s="30"/>
      <c r="N6" s="23">
        <v>40.270000000000003</v>
      </c>
      <c r="O6" s="23">
        <v>21.69</v>
      </c>
      <c r="P6" s="47">
        <v>33.700000000000003</v>
      </c>
      <c r="Q6" s="47">
        <v>14</v>
      </c>
      <c r="R6" s="48"/>
    </row>
    <row r="7" spans="1:18" s="44" customFormat="1" x14ac:dyDescent="0.25">
      <c r="A7" t="s">
        <v>215</v>
      </c>
      <c r="B7" s="24">
        <v>2.8</v>
      </c>
      <c r="C7" s="31" t="s">
        <v>26</v>
      </c>
      <c r="D7" s="30">
        <v>47.69</v>
      </c>
      <c r="E7" s="30">
        <v>42.48</v>
      </c>
      <c r="F7" s="30">
        <v>43.77</v>
      </c>
      <c r="G7" s="30">
        <v>57.36</v>
      </c>
      <c r="H7" s="30">
        <v>55.12</v>
      </c>
      <c r="I7" s="30">
        <v>36.6</v>
      </c>
      <c r="J7" s="30">
        <v>29.41</v>
      </c>
      <c r="K7" s="30">
        <v>62.25</v>
      </c>
      <c r="L7" s="30">
        <v>54.5</v>
      </c>
      <c r="M7" s="30"/>
      <c r="N7" s="23">
        <v>38.130000000000003</v>
      </c>
      <c r="O7" s="23">
        <v>22.74</v>
      </c>
      <c r="P7" s="47">
        <v>35</v>
      </c>
      <c r="Q7" s="47">
        <v>14</v>
      </c>
      <c r="R7" s="48"/>
    </row>
    <row r="8" spans="1:18" x14ac:dyDescent="0.25">
      <c r="A8" s="42" t="s">
        <v>329</v>
      </c>
      <c r="B8" s="43"/>
      <c r="C8" s="43"/>
      <c r="D8" s="49">
        <v>47.36</v>
      </c>
      <c r="E8" s="49">
        <v>40.46</v>
      </c>
      <c r="F8" s="49">
        <v>46.53</v>
      </c>
      <c r="G8" s="49">
        <v>60.47</v>
      </c>
      <c r="H8" s="49">
        <v>49.96</v>
      </c>
      <c r="I8" s="49">
        <v>36.619999999999997</v>
      </c>
      <c r="J8" s="49">
        <v>29.96</v>
      </c>
      <c r="K8" s="49">
        <v>59.781999999999996</v>
      </c>
      <c r="L8" s="49">
        <v>55.1</v>
      </c>
      <c r="M8" s="49"/>
      <c r="N8" s="22">
        <v>39.200000000000003</v>
      </c>
      <c r="O8" s="22">
        <v>22.21</v>
      </c>
      <c r="P8" s="50">
        <v>34</v>
      </c>
      <c r="Q8" s="50">
        <v>14</v>
      </c>
      <c r="R8" s="50"/>
    </row>
    <row r="9" spans="1:18" x14ac:dyDescent="0.25">
      <c r="A9" s="51" t="s">
        <v>330</v>
      </c>
      <c r="D9" s="30">
        <v>6.19</v>
      </c>
      <c r="E9" s="30">
        <v>3.29</v>
      </c>
      <c r="F9" s="30">
        <v>2.62</v>
      </c>
      <c r="G9" s="30">
        <v>6.99</v>
      </c>
      <c r="H9" s="30">
        <v>5.68</v>
      </c>
      <c r="I9" s="30">
        <v>9.8800000000000008</v>
      </c>
      <c r="J9" s="30">
        <v>12.79</v>
      </c>
      <c r="K9" s="30">
        <v>3.25</v>
      </c>
      <c r="L9" s="30">
        <v>5.13</v>
      </c>
      <c r="M9" s="30"/>
      <c r="N9" s="23">
        <v>0.68</v>
      </c>
      <c r="O9" s="23">
        <v>0.64</v>
      </c>
      <c r="P9" s="47"/>
      <c r="Q9" s="47"/>
      <c r="R9"/>
    </row>
    <row r="10" spans="1:18" x14ac:dyDescent="0.25">
      <c r="A10" s="51" t="s">
        <v>102</v>
      </c>
      <c r="B10" s="21"/>
      <c r="C10" s="21"/>
      <c r="D10" s="30">
        <v>2.1800000000000002</v>
      </c>
      <c r="E10" s="30">
        <v>7.56</v>
      </c>
      <c r="F10" s="30">
        <v>6.9</v>
      </c>
      <c r="G10" s="30">
        <v>24.04</v>
      </c>
      <c r="H10" s="30">
        <v>16.100000000000001</v>
      </c>
      <c r="I10" s="30">
        <v>20.57</v>
      </c>
      <c r="J10" s="30">
        <v>21.78</v>
      </c>
      <c r="K10" s="30">
        <v>11.04</v>
      </c>
      <c r="L10" s="30">
        <v>16.100000000000001</v>
      </c>
      <c r="M10" s="30"/>
      <c r="N10" s="23">
        <v>1.5</v>
      </c>
      <c r="O10" s="23">
        <v>0.81</v>
      </c>
      <c r="P10" s="47"/>
      <c r="Q10" s="47"/>
      <c r="R10"/>
    </row>
    <row r="11" spans="1:18" x14ac:dyDescent="0.25">
      <c r="D11" s="52"/>
    </row>
    <row r="12" spans="1:18" x14ac:dyDescent="0.25">
      <c r="A12" s="51" t="s">
        <v>331</v>
      </c>
      <c r="B12" s="21"/>
      <c r="C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R12" s="23"/>
    </row>
    <row r="13" spans="1:18" x14ac:dyDescent="0.25">
      <c r="A13" s="51" t="s">
        <v>332</v>
      </c>
      <c r="B13" s="21"/>
      <c r="C13" s="21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R13" s="23"/>
    </row>
    <row r="14" spans="1:18" x14ac:dyDescent="0.25">
      <c r="A14" s="51" t="s">
        <v>333</v>
      </c>
      <c r="B14" s="21"/>
      <c r="C14" s="21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8" x14ac:dyDescent="0.25">
      <c r="A15" s="51" t="s">
        <v>334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8" x14ac:dyDescent="0.25">
      <c r="A16" s="51" t="s">
        <v>335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x14ac:dyDescent="0.25">
      <c r="A17" s="51" t="s">
        <v>336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x14ac:dyDescent="0.25"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x14ac:dyDescent="0.25"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x14ac:dyDescent="0.25"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x14ac:dyDescent="0.25"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 x14ac:dyDescent="0.25"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1:15" x14ac:dyDescent="0.25"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15" x14ac:dyDescent="0.25"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5" x14ac:dyDescent="0.25"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 x14ac:dyDescent="0.25"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x14ac:dyDescent="0.25"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 x14ac:dyDescent="0.25"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x14ac:dyDescent="0.25"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5" x14ac:dyDescent="0.25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5" x14ac:dyDescent="0.25"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</sheetData>
  <sortState ref="H62:I105">
    <sortCondition ref="H62:H105"/>
  </sortState>
  <mergeCells count="1">
    <mergeCell ref="D5:L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workbookViewId="0"/>
  </sheetViews>
  <sheetFormatPr defaultRowHeight="15" x14ac:dyDescent="0.25"/>
  <cols>
    <col min="1" max="1" width="32" customWidth="1"/>
    <col min="2" max="2" width="5" style="24" customWidth="1"/>
    <col min="3" max="3" width="15" style="24" customWidth="1"/>
    <col min="4" max="5" width="8.7109375" style="24" customWidth="1"/>
    <col min="6" max="9" width="9.140625" style="24" customWidth="1"/>
    <col min="10" max="10" width="10.140625" style="24" customWidth="1"/>
    <col min="11" max="13" width="9.140625" style="24" customWidth="1"/>
    <col min="14" max="14" width="2.42578125" style="24" customWidth="1"/>
    <col min="15" max="16" width="9.140625" style="24" customWidth="1"/>
    <col min="17" max="17" width="9.28515625" style="24" customWidth="1"/>
    <col min="18" max="18" width="12.85546875" style="24" customWidth="1"/>
    <col min="19" max="19" width="10.140625" style="24" customWidth="1"/>
  </cols>
  <sheetData>
    <row r="1" spans="1:20" s="42" customFormat="1" ht="12.75" x14ac:dyDescent="0.2">
      <c r="A1" s="42" t="s">
        <v>448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0" s="42" customFormat="1" ht="12.75" x14ac:dyDescent="0.2">
      <c r="B2" s="43"/>
      <c r="C2" s="43"/>
      <c r="E2" s="43"/>
      <c r="F2" s="43"/>
      <c r="G2" s="43"/>
      <c r="H2" s="43"/>
      <c r="I2" s="43"/>
      <c r="J2" s="43"/>
      <c r="K2" s="43"/>
      <c r="L2" s="43"/>
      <c r="M2" s="43"/>
      <c r="N2" s="43"/>
      <c r="S2" s="43"/>
    </row>
    <row r="3" spans="1:20" s="42" customFormat="1" ht="12.75" x14ac:dyDescent="0.2">
      <c r="B3" s="43"/>
      <c r="C3" s="43"/>
      <c r="D3" s="105" t="s">
        <v>311</v>
      </c>
      <c r="E3" s="105"/>
      <c r="O3" s="43"/>
      <c r="P3" s="43"/>
      <c r="Q3" s="43"/>
      <c r="R3" s="43"/>
      <c r="S3" s="43"/>
    </row>
    <row r="4" spans="1:20" s="42" customFormat="1" ht="12.75" x14ac:dyDescent="0.2">
      <c r="B4" s="43"/>
      <c r="C4" s="43" t="s">
        <v>310</v>
      </c>
      <c r="D4" s="43">
        <v>2022</v>
      </c>
      <c r="E4" s="43" t="s">
        <v>337</v>
      </c>
      <c r="F4" s="43" t="s">
        <v>312</v>
      </c>
      <c r="G4" s="43" t="s">
        <v>313</v>
      </c>
      <c r="H4" s="43" t="s">
        <v>314</v>
      </c>
      <c r="I4" s="43" t="s">
        <v>315</v>
      </c>
      <c r="J4" s="53" t="s">
        <v>316</v>
      </c>
      <c r="K4" s="43" t="s">
        <v>317</v>
      </c>
      <c r="L4" s="43" t="s">
        <v>318</v>
      </c>
      <c r="M4" s="43" t="s">
        <v>319</v>
      </c>
      <c r="N4" s="43"/>
      <c r="O4" s="43" t="s">
        <v>320</v>
      </c>
      <c r="P4" s="43" t="s">
        <v>321</v>
      </c>
      <c r="Q4" s="43" t="s">
        <v>322</v>
      </c>
      <c r="R4" s="43" t="s">
        <v>104</v>
      </c>
      <c r="S4" s="43"/>
    </row>
    <row r="5" spans="1:20" s="44" customFormat="1" ht="12.75" x14ac:dyDescent="0.2">
      <c r="A5" s="44" t="s">
        <v>323</v>
      </c>
      <c r="B5" s="45" t="s">
        <v>324</v>
      </c>
      <c r="C5" s="45" t="s">
        <v>127</v>
      </c>
      <c r="D5" s="104" t="s">
        <v>325</v>
      </c>
      <c r="E5" s="104"/>
      <c r="F5" s="104"/>
      <c r="G5" s="104"/>
      <c r="H5" s="104"/>
      <c r="I5" s="104"/>
      <c r="J5" s="104"/>
      <c r="K5" s="104"/>
      <c r="L5" s="104"/>
      <c r="M5" s="104"/>
      <c r="N5" s="43"/>
      <c r="O5" s="46" t="s">
        <v>326</v>
      </c>
      <c r="P5" s="46" t="s">
        <v>326</v>
      </c>
      <c r="Q5" s="45" t="s">
        <v>327</v>
      </c>
      <c r="R5" s="45" t="s">
        <v>328</v>
      </c>
      <c r="S5" s="45" t="s">
        <v>338</v>
      </c>
    </row>
    <row r="6" spans="1:20" s="44" customFormat="1" x14ac:dyDescent="0.25">
      <c r="A6" s="9" t="s">
        <v>60</v>
      </c>
      <c r="B6" s="30">
        <v>3.9</v>
      </c>
      <c r="C6" s="31" t="s">
        <v>32</v>
      </c>
      <c r="D6" s="23">
        <v>63.16</v>
      </c>
      <c r="E6" s="23">
        <v>70.06</v>
      </c>
      <c r="F6" s="23">
        <v>47.2</v>
      </c>
      <c r="G6" s="23">
        <v>73.400000000000006</v>
      </c>
      <c r="H6" s="23">
        <v>63.1</v>
      </c>
      <c r="I6" s="23">
        <v>71.8</v>
      </c>
      <c r="J6" s="54">
        <v>45.2</v>
      </c>
      <c r="K6" s="23">
        <v>51.2</v>
      </c>
      <c r="L6" s="23">
        <v>61.1</v>
      </c>
      <c r="M6" s="23">
        <v>74.3</v>
      </c>
      <c r="N6" s="30"/>
      <c r="O6" s="23">
        <v>39.4</v>
      </c>
      <c r="P6" s="23">
        <v>22</v>
      </c>
      <c r="Q6" s="47">
        <v>32</v>
      </c>
      <c r="R6" s="47">
        <v>21</v>
      </c>
      <c r="S6" s="23">
        <v>1.2</v>
      </c>
      <c r="T6" s="55"/>
    </row>
    <row r="7" spans="1:20" s="44" customFormat="1" x14ac:dyDescent="0.25">
      <c r="A7" s="9" t="s">
        <v>184</v>
      </c>
      <c r="B7" s="30">
        <v>3.8</v>
      </c>
      <c r="C7" s="31" t="s">
        <v>16</v>
      </c>
      <c r="D7" s="23">
        <v>62.36</v>
      </c>
      <c r="E7" s="23" t="s">
        <v>103</v>
      </c>
      <c r="F7" s="23">
        <v>54.2</v>
      </c>
      <c r="G7" s="23">
        <v>74</v>
      </c>
      <c r="H7" s="23">
        <v>56.5</v>
      </c>
      <c r="I7" s="23">
        <v>81.3</v>
      </c>
      <c r="J7" s="54">
        <v>38.200000000000003</v>
      </c>
      <c r="K7" s="23">
        <v>52.7</v>
      </c>
      <c r="L7" s="23">
        <v>56.4</v>
      </c>
      <c r="M7" s="23">
        <v>61.4</v>
      </c>
      <c r="N7" s="30"/>
      <c r="O7" s="23">
        <v>37.700000000000003</v>
      </c>
      <c r="P7" s="23">
        <v>21.8</v>
      </c>
      <c r="Q7" s="47">
        <v>34</v>
      </c>
      <c r="R7" s="47">
        <v>23</v>
      </c>
      <c r="S7" s="23">
        <v>1.2</v>
      </c>
    </row>
    <row r="8" spans="1:20" s="44" customFormat="1" x14ac:dyDescent="0.25">
      <c r="A8" s="9" t="s">
        <v>279</v>
      </c>
      <c r="B8" s="30">
        <v>3.9</v>
      </c>
      <c r="C8" s="31" t="s">
        <v>276</v>
      </c>
      <c r="D8" s="23">
        <v>62.12</v>
      </c>
      <c r="E8" s="23" t="s">
        <v>103</v>
      </c>
      <c r="F8" s="23">
        <v>47.6</v>
      </c>
      <c r="G8" s="23">
        <v>72.5</v>
      </c>
      <c r="H8" s="23">
        <v>62.3</v>
      </c>
      <c r="I8" s="23">
        <v>70.7</v>
      </c>
      <c r="J8" s="54">
        <v>38.6</v>
      </c>
      <c r="K8" s="23">
        <v>48.3</v>
      </c>
      <c r="L8" s="23">
        <v>60.5</v>
      </c>
      <c r="M8" s="23">
        <v>72.900000000000006</v>
      </c>
      <c r="N8" s="30"/>
      <c r="O8" s="23">
        <v>38.4</v>
      </c>
      <c r="P8" s="23">
        <v>22.4</v>
      </c>
      <c r="Q8" s="47">
        <v>33</v>
      </c>
      <c r="R8" s="47">
        <v>21</v>
      </c>
      <c r="S8" s="23">
        <v>1</v>
      </c>
    </row>
    <row r="9" spans="1:20" s="44" customFormat="1" x14ac:dyDescent="0.25">
      <c r="A9" s="9" t="s">
        <v>55</v>
      </c>
      <c r="B9" s="30">
        <v>3.9</v>
      </c>
      <c r="C9" s="31" t="s">
        <v>308</v>
      </c>
      <c r="D9" s="23">
        <v>61.9</v>
      </c>
      <c r="E9" s="23">
        <v>69.38</v>
      </c>
      <c r="F9" s="23">
        <v>38.9</v>
      </c>
      <c r="G9" s="23">
        <v>68.5</v>
      </c>
      <c r="H9" s="23">
        <v>64.2</v>
      </c>
      <c r="I9" s="23">
        <v>81</v>
      </c>
      <c r="J9" s="54">
        <v>40.700000000000003</v>
      </c>
      <c r="K9" s="23">
        <v>41.2</v>
      </c>
      <c r="L9" s="23">
        <v>62.6</v>
      </c>
      <c r="M9" s="23">
        <v>76.8</v>
      </c>
      <c r="N9" s="30"/>
      <c r="O9" s="23">
        <v>37.5</v>
      </c>
      <c r="P9" s="23">
        <v>22.9</v>
      </c>
      <c r="Q9" s="47">
        <v>29</v>
      </c>
      <c r="R9" s="47">
        <v>23</v>
      </c>
      <c r="S9" s="23">
        <v>1.3</v>
      </c>
    </row>
    <row r="10" spans="1:20" s="44" customFormat="1" x14ac:dyDescent="0.25">
      <c r="A10" s="9" t="s">
        <v>219</v>
      </c>
      <c r="B10" s="30">
        <v>3.5</v>
      </c>
      <c r="C10" s="31" t="s">
        <v>4</v>
      </c>
      <c r="D10" s="23">
        <v>61.87</v>
      </c>
      <c r="E10" s="23" t="s">
        <v>103</v>
      </c>
      <c r="F10" s="23">
        <v>43.4</v>
      </c>
      <c r="G10" s="23">
        <v>67.3</v>
      </c>
      <c r="H10" s="23">
        <v>56.3</v>
      </c>
      <c r="I10" s="23">
        <v>70.099999999999994</v>
      </c>
      <c r="J10" s="54">
        <v>44.4</v>
      </c>
      <c r="K10" s="23">
        <v>58.7</v>
      </c>
      <c r="L10" s="23">
        <v>65.2</v>
      </c>
      <c r="M10" s="23">
        <v>72.099999999999994</v>
      </c>
      <c r="N10" s="30"/>
      <c r="O10" s="23">
        <v>38.6</v>
      </c>
      <c r="P10" s="23">
        <v>23.7</v>
      </c>
      <c r="Q10" s="47">
        <v>29</v>
      </c>
      <c r="R10" s="47">
        <v>17</v>
      </c>
      <c r="S10" s="23">
        <v>1.5</v>
      </c>
    </row>
    <row r="11" spans="1:20" s="44" customFormat="1" x14ac:dyDescent="0.25">
      <c r="A11" s="9" t="s">
        <v>165</v>
      </c>
      <c r="B11" s="30">
        <v>3.9</v>
      </c>
      <c r="C11" s="31" t="s">
        <v>25</v>
      </c>
      <c r="D11" s="23">
        <v>61.37</v>
      </c>
      <c r="E11" s="23" t="s">
        <v>103</v>
      </c>
      <c r="F11" s="23">
        <v>47</v>
      </c>
      <c r="G11" s="23">
        <v>75.400000000000006</v>
      </c>
      <c r="H11" s="23">
        <v>55.6</v>
      </c>
      <c r="I11" s="23">
        <v>76.400000000000006</v>
      </c>
      <c r="J11" s="54">
        <v>37.9</v>
      </c>
      <c r="K11" s="23">
        <v>44.5</v>
      </c>
      <c r="L11" s="23">
        <v>62.9</v>
      </c>
      <c r="M11" s="23">
        <v>67.8</v>
      </c>
      <c r="N11" s="30"/>
      <c r="O11" s="23">
        <v>37.1</v>
      </c>
      <c r="P11" s="23">
        <v>23.3</v>
      </c>
      <c r="Q11" s="47">
        <v>28</v>
      </c>
      <c r="R11" s="47">
        <v>22</v>
      </c>
      <c r="S11" s="23">
        <v>1.4</v>
      </c>
    </row>
    <row r="12" spans="1:20" s="44" customFormat="1" x14ac:dyDescent="0.25">
      <c r="A12" s="9" t="s">
        <v>59</v>
      </c>
      <c r="B12" s="30">
        <v>3.9</v>
      </c>
      <c r="C12" s="31" t="s">
        <v>38</v>
      </c>
      <c r="D12" s="23">
        <v>61.05</v>
      </c>
      <c r="E12" s="23">
        <v>67.03</v>
      </c>
      <c r="F12" s="23">
        <v>46.6</v>
      </c>
      <c r="G12" s="23">
        <v>76.099999999999994</v>
      </c>
      <c r="H12" s="23">
        <v>62.4</v>
      </c>
      <c r="I12" s="23">
        <v>71.5</v>
      </c>
      <c r="J12" s="54">
        <v>37.799999999999997</v>
      </c>
      <c r="K12" s="23">
        <v>50.4</v>
      </c>
      <c r="L12" s="23">
        <v>64.400000000000006</v>
      </c>
      <c r="M12" s="23">
        <v>56</v>
      </c>
      <c r="N12" s="30"/>
      <c r="O12" s="23">
        <v>40.1</v>
      </c>
      <c r="P12" s="23">
        <v>20.6</v>
      </c>
      <c r="Q12" s="47">
        <v>35</v>
      </c>
      <c r="R12" s="47">
        <v>22</v>
      </c>
      <c r="S12" s="23">
        <v>1</v>
      </c>
    </row>
    <row r="13" spans="1:20" s="44" customFormat="1" x14ac:dyDescent="0.25">
      <c r="A13" s="9" t="s">
        <v>56</v>
      </c>
      <c r="B13" s="30">
        <v>3.9</v>
      </c>
      <c r="C13" s="31" t="s">
        <v>72</v>
      </c>
      <c r="D13" s="23">
        <v>60.95</v>
      </c>
      <c r="E13" s="23">
        <v>68.73</v>
      </c>
      <c r="F13" s="23">
        <v>46.7</v>
      </c>
      <c r="G13" s="23">
        <v>72.099999999999994</v>
      </c>
      <c r="H13" s="23">
        <v>55.1</v>
      </c>
      <c r="I13" s="23">
        <v>76.599999999999994</v>
      </c>
      <c r="J13" s="54">
        <v>39.4</v>
      </c>
      <c r="K13" s="23">
        <v>49.7</v>
      </c>
      <c r="L13" s="23">
        <v>60.1</v>
      </c>
      <c r="M13" s="23">
        <v>66.3</v>
      </c>
      <c r="N13" s="30"/>
      <c r="O13" s="23">
        <v>40.5</v>
      </c>
      <c r="P13" s="23">
        <v>21.5</v>
      </c>
      <c r="Q13" s="47">
        <v>35</v>
      </c>
      <c r="R13" s="47">
        <v>23</v>
      </c>
      <c r="S13" s="23">
        <v>1.3</v>
      </c>
    </row>
    <row r="14" spans="1:20" s="44" customFormat="1" x14ac:dyDescent="0.25">
      <c r="A14" s="9" t="s">
        <v>242</v>
      </c>
      <c r="B14" s="30">
        <v>3.7</v>
      </c>
      <c r="C14" s="31" t="s">
        <v>25</v>
      </c>
      <c r="D14" s="23">
        <v>60.57</v>
      </c>
      <c r="E14" s="23" t="s">
        <v>103</v>
      </c>
      <c r="F14" s="23">
        <v>41.1</v>
      </c>
      <c r="G14" s="23">
        <v>64.3</v>
      </c>
      <c r="H14" s="23">
        <v>61.4</v>
      </c>
      <c r="I14" s="23">
        <v>78</v>
      </c>
      <c r="J14" s="54">
        <v>42.9</v>
      </c>
      <c r="K14" s="23">
        <v>51.5</v>
      </c>
      <c r="L14" s="23">
        <v>53.7</v>
      </c>
      <c r="M14" s="23">
        <v>74</v>
      </c>
      <c r="N14" s="30"/>
      <c r="O14" s="23">
        <v>37.200000000000003</v>
      </c>
      <c r="P14" s="23">
        <v>23</v>
      </c>
      <c r="Q14" s="47">
        <v>37</v>
      </c>
      <c r="R14" s="47">
        <v>22</v>
      </c>
      <c r="S14" s="23">
        <v>1.8</v>
      </c>
    </row>
    <row r="15" spans="1:20" s="44" customFormat="1" x14ac:dyDescent="0.25">
      <c r="A15" s="9" t="s">
        <v>248</v>
      </c>
      <c r="B15" s="30">
        <v>3.4</v>
      </c>
      <c r="C15" s="31" t="s">
        <v>13</v>
      </c>
      <c r="D15" s="23">
        <v>60.04</v>
      </c>
      <c r="E15" s="23" t="s">
        <v>103</v>
      </c>
      <c r="F15" s="23">
        <v>50.7</v>
      </c>
      <c r="G15" s="23">
        <v>59.3</v>
      </c>
      <c r="H15" s="23">
        <v>63.5</v>
      </c>
      <c r="I15" s="23">
        <v>69</v>
      </c>
      <c r="J15" s="54">
        <v>32.200000000000003</v>
      </c>
      <c r="K15" s="23">
        <v>59.2</v>
      </c>
      <c r="L15" s="23">
        <v>46.6</v>
      </c>
      <c r="M15" s="23">
        <v>72.099999999999994</v>
      </c>
      <c r="N15" s="30"/>
      <c r="O15" s="23">
        <v>38.4</v>
      </c>
      <c r="P15" s="23">
        <v>23.6</v>
      </c>
      <c r="Q15" s="47">
        <v>32</v>
      </c>
      <c r="R15" s="47">
        <v>17</v>
      </c>
      <c r="S15" s="23">
        <v>1.2</v>
      </c>
    </row>
    <row r="16" spans="1:20" s="44" customFormat="1" x14ac:dyDescent="0.25">
      <c r="A16" s="9" t="s">
        <v>257</v>
      </c>
      <c r="B16" s="30">
        <v>3.9</v>
      </c>
      <c r="C16" s="31" t="s">
        <v>58</v>
      </c>
      <c r="D16" s="23">
        <v>59.97</v>
      </c>
      <c r="E16" s="23" t="s">
        <v>103</v>
      </c>
      <c r="F16" s="23">
        <v>43</v>
      </c>
      <c r="G16" s="23">
        <v>64.5</v>
      </c>
      <c r="H16" s="23">
        <v>59.5</v>
      </c>
      <c r="I16" s="23">
        <v>72.099999999999994</v>
      </c>
      <c r="J16" s="54">
        <v>34.299999999999997</v>
      </c>
      <c r="K16" s="23">
        <v>50.8</v>
      </c>
      <c r="L16" s="23">
        <v>57.8</v>
      </c>
      <c r="M16" s="23">
        <v>72</v>
      </c>
      <c r="N16" s="30"/>
      <c r="O16" s="23">
        <v>36.6</v>
      </c>
      <c r="P16" s="23">
        <v>23.4</v>
      </c>
      <c r="Q16" s="47">
        <v>33</v>
      </c>
      <c r="R16" s="47">
        <v>22</v>
      </c>
      <c r="S16" s="23">
        <v>1.3</v>
      </c>
    </row>
    <row r="17" spans="1:19" s="44" customFormat="1" x14ac:dyDescent="0.25">
      <c r="A17" s="9" t="s">
        <v>10</v>
      </c>
      <c r="B17" s="30">
        <v>3.7</v>
      </c>
      <c r="C17" s="31" t="s">
        <v>13</v>
      </c>
      <c r="D17" s="23">
        <v>59.66</v>
      </c>
      <c r="E17" s="23">
        <v>66.94</v>
      </c>
      <c r="F17" s="23">
        <v>44.2</v>
      </c>
      <c r="G17" s="23">
        <v>64.099999999999994</v>
      </c>
      <c r="H17" s="23">
        <v>66</v>
      </c>
      <c r="I17" s="23">
        <v>72.099999999999994</v>
      </c>
      <c r="J17" s="54">
        <v>42.2</v>
      </c>
      <c r="K17" s="23">
        <v>49</v>
      </c>
      <c r="L17" s="23">
        <v>60.4</v>
      </c>
      <c r="M17" s="23">
        <v>61.9</v>
      </c>
      <c r="N17" s="30"/>
      <c r="O17" s="23">
        <v>39.1</v>
      </c>
      <c r="P17" s="23">
        <v>22</v>
      </c>
      <c r="Q17" s="47">
        <v>33</v>
      </c>
      <c r="R17" s="47">
        <v>22</v>
      </c>
      <c r="S17" s="23">
        <v>1</v>
      </c>
    </row>
    <row r="18" spans="1:19" s="44" customFormat="1" x14ac:dyDescent="0.25">
      <c r="A18" s="9" t="s">
        <v>251</v>
      </c>
      <c r="B18" s="30">
        <v>3.9</v>
      </c>
      <c r="C18" s="31" t="s">
        <v>13</v>
      </c>
      <c r="D18" s="23">
        <v>59.06</v>
      </c>
      <c r="E18" s="23" t="s">
        <v>103</v>
      </c>
      <c r="F18" s="23">
        <v>40.4</v>
      </c>
      <c r="G18" s="23">
        <v>65.900000000000006</v>
      </c>
      <c r="H18" s="23">
        <v>59.6</v>
      </c>
      <c r="I18" s="23">
        <v>71.400000000000006</v>
      </c>
      <c r="J18" s="54">
        <v>39.200000000000003</v>
      </c>
      <c r="K18" s="23">
        <v>52.7</v>
      </c>
      <c r="L18" s="23">
        <v>56.6</v>
      </c>
      <c r="M18" s="23">
        <v>66.7</v>
      </c>
      <c r="N18" s="30"/>
      <c r="O18" s="23">
        <v>37.9</v>
      </c>
      <c r="P18" s="23">
        <v>22.1</v>
      </c>
      <c r="Q18" s="47">
        <v>31</v>
      </c>
      <c r="R18" s="47">
        <v>21</v>
      </c>
      <c r="S18" s="23">
        <v>1.1000000000000001</v>
      </c>
    </row>
    <row r="19" spans="1:19" s="44" customFormat="1" x14ac:dyDescent="0.25">
      <c r="A19" s="9" t="s">
        <v>186</v>
      </c>
      <c r="B19" s="30">
        <v>3.8</v>
      </c>
      <c r="C19" s="31" t="s">
        <v>187</v>
      </c>
      <c r="D19" s="23">
        <v>58.9</v>
      </c>
      <c r="E19" s="23" t="s">
        <v>103</v>
      </c>
      <c r="F19" s="23">
        <v>41.5</v>
      </c>
      <c r="G19" s="23">
        <v>67.400000000000006</v>
      </c>
      <c r="H19" s="23">
        <v>61</v>
      </c>
      <c r="I19" s="23">
        <v>69.400000000000006</v>
      </c>
      <c r="J19" s="54">
        <v>37.5</v>
      </c>
      <c r="K19" s="23">
        <v>44.6</v>
      </c>
      <c r="L19" s="23">
        <v>52.2</v>
      </c>
      <c r="M19" s="23">
        <v>76.2</v>
      </c>
      <c r="N19" s="30"/>
      <c r="O19" s="23">
        <v>38.200000000000003</v>
      </c>
      <c r="P19" s="23">
        <v>23.6</v>
      </c>
      <c r="Q19" s="47">
        <v>34</v>
      </c>
      <c r="R19" s="47">
        <v>21</v>
      </c>
      <c r="S19" s="23">
        <v>1</v>
      </c>
    </row>
    <row r="20" spans="1:19" s="44" customFormat="1" x14ac:dyDescent="0.25">
      <c r="A20" s="9" t="s">
        <v>177</v>
      </c>
      <c r="B20" s="30">
        <v>3.9</v>
      </c>
      <c r="C20" s="31" t="s">
        <v>32</v>
      </c>
      <c r="D20" s="23">
        <v>58.84</v>
      </c>
      <c r="E20" s="23" t="s">
        <v>103</v>
      </c>
      <c r="F20" s="23">
        <v>40.6</v>
      </c>
      <c r="G20" s="23">
        <v>64.3</v>
      </c>
      <c r="H20" s="23">
        <v>63.8</v>
      </c>
      <c r="I20" s="23">
        <v>72.400000000000006</v>
      </c>
      <c r="J20" s="54">
        <v>31.2</v>
      </c>
      <c r="K20" s="23">
        <v>47.2</v>
      </c>
      <c r="L20" s="23">
        <v>61.3</v>
      </c>
      <c r="M20" s="23">
        <v>62.3</v>
      </c>
      <c r="N20" s="30"/>
      <c r="O20" s="23">
        <v>38.5</v>
      </c>
      <c r="P20" s="23">
        <v>22</v>
      </c>
      <c r="Q20" s="47">
        <v>33</v>
      </c>
      <c r="R20" s="47">
        <v>21</v>
      </c>
      <c r="S20" s="23">
        <v>1.1000000000000001</v>
      </c>
    </row>
    <row r="21" spans="1:19" s="44" customFormat="1" ht="17.25" x14ac:dyDescent="0.25">
      <c r="A21" s="9" t="s">
        <v>267</v>
      </c>
      <c r="B21" s="30">
        <v>3.8</v>
      </c>
      <c r="C21" s="31" t="s">
        <v>25</v>
      </c>
      <c r="D21" s="23">
        <v>58.71</v>
      </c>
      <c r="E21" s="23">
        <v>66.3</v>
      </c>
      <c r="F21" s="23">
        <v>44.7</v>
      </c>
      <c r="G21" s="23">
        <v>64.900000000000006</v>
      </c>
      <c r="H21" s="23">
        <v>56.6</v>
      </c>
      <c r="I21" s="23">
        <v>68.5</v>
      </c>
      <c r="J21" s="54">
        <v>40.6</v>
      </c>
      <c r="K21" s="23">
        <v>41.2</v>
      </c>
      <c r="L21" s="23">
        <v>62.7</v>
      </c>
      <c r="M21" s="23">
        <v>72.5</v>
      </c>
      <c r="N21" s="30"/>
      <c r="O21" s="23">
        <v>38.9</v>
      </c>
      <c r="P21" s="23">
        <v>22</v>
      </c>
      <c r="Q21" s="47">
        <v>30</v>
      </c>
      <c r="R21" s="47">
        <v>21</v>
      </c>
      <c r="S21" s="23">
        <v>1</v>
      </c>
    </row>
    <row r="22" spans="1:19" s="44" customFormat="1" x14ac:dyDescent="0.25">
      <c r="A22" s="9" t="s">
        <v>272</v>
      </c>
      <c r="B22" s="30">
        <v>3.8</v>
      </c>
      <c r="C22" s="31" t="s">
        <v>16</v>
      </c>
      <c r="D22" s="23">
        <v>58.71</v>
      </c>
      <c r="E22" s="23" t="s">
        <v>103</v>
      </c>
      <c r="F22" s="23">
        <v>49.4</v>
      </c>
      <c r="G22" s="23">
        <v>67.900000000000006</v>
      </c>
      <c r="H22" s="23">
        <v>56.1</v>
      </c>
      <c r="I22" s="23">
        <v>81.400000000000006</v>
      </c>
      <c r="J22" s="54">
        <v>41.1</v>
      </c>
      <c r="K22" s="23">
        <v>52.7</v>
      </c>
      <c r="L22" s="23">
        <v>42.9</v>
      </c>
      <c r="M22" s="23">
        <v>60.5</v>
      </c>
      <c r="N22" s="30"/>
      <c r="O22" s="23">
        <v>38.299999999999997</v>
      </c>
      <c r="P22" s="23">
        <v>21.7</v>
      </c>
      <c r="Q22" s="47">
        <v>33</v>
      </c>
      <c r="R22" s="47">
        <v>21</v>
      </c>
      <c r="S22" s="23">
        <v>1.2</v>
      </c>
    </row>
    <row r="23" spans="1:19" s="44" customFormat="1" ht="17.25" x14ac:dyDescent="0.25">
      <c r="A23" s="9" t="s">
        <v>265</v>
      </c>
      <c r="B23" s="30">
        <v>3.7</v>
      </c>
      <c r="C23" s="31" t="s">
        <v>25</v>
      </c>
      <c r="D23" s="23">
        <v>58.7</v>
      </c>
      <c r="E23" s="23">
        <v>65.58</v>
      </c>
      <c r="F23" s="23">
        <v>45.8</v>
      </c>
      <c r="G23" s="23">
        <v>66.5</v>
      </c>
      <c r="H23" s="23">
        <v>66.599999999999994</v>
      </c>
      <c r="I23" s="23">
        <v>69.2</v>
      </c>
      <c r="J23" s="54">
        <v>48.5</v>
      </c>
      <c r="K23" s="23">
        <v>48.5</v>
      </c>
      <c r="L23" s="23">
        <v>54.5</v>
      </c>
      <c r="M23" s="23">
        <v>59.9</v>
      </c>
      <c r="N23" s="30"/>
      <c r="O23" s="23">
        <v>38.200000000000003</v>
      </c>
      <c r="P23" s="23">
        <v>22.5</v>
      </c>
      <c r="Q23" s="47">
        <v>31</v>
      </c>
      <c r="R23" s="47">
        <v>21</v>
      </c>
      <c r="S23" s="23">
        <v>1</v>
      </c>
    </row>
    <row r="24" spans="1:19" s="44" customFormat="1" x14ac:dyDescent="0.25">
      <c r="A24" s="9" t="s">
        <v>73</v>
      </c>
      <c r="B24" s="30">
        <v>3.9</v>
      </c>
      <c r="C24" s="31" t="s">
        <v>276</v>
      </c>
      <c r="D24" s="23">
        <v>58.62</v>
      </c>
      <c r="E24" s="23">
        <v>65.87</v>
      </c>
      <c r="F24" s="23">
        <v>37.799999999999997</v>
      </c>
      <c r="G24" s="23">
        <v>73.099999999999994</v>
      </c>
      <c r="H24" s="23">
        <v>51.8</v>
      </c>
      <c r="I24" s="23">
        <v>68.7</v>
      </c>
      <c r="J24" s="54">
        <v>38.299999999999997</v>
      </c>
      <c r="K24" s="23">
        <v>44.9</v>
      </c>
      <c r="L24" s="23">
        <v>64.400000000000006</v>
      </c>
      <c r="M24" s="23">
        <v>69.599999999999994</v>
      </c>
      <c r="N24" s="30"/>
      <c r="O24" s="23">
        <v>37.200000000000003</v>
      </c>
      <c r="P24" s="23">
        <v>23.3</v>
      </c>
      <c r="Q24" s="47">
        <v>27</v>
      </c>
      <c r="R24" s="47">
        <v>22</v>
      </c>
      <c r="S24" s="23">
        <v>1.4</v>
      </c>
    </row>
    <row r="25" spans="1:19" s="44" customFormat="1" x14ac:dyDescent="0.25">
      <c r="A25" s="9" t="s">
        <v>222</v>
      </c>
      <c r="B25" s="30">
        <v>3.8</v>
      </c>
      <c r="C25" s="31" t="s">
        <v>26</v>
      </c>
      <c r="D25" s="23">
        <v>58.57</v>
      </c>
      <c r="E25" s="23" t="s">
        <v>103</v>
      </c>
      <c r="F25" s="23">
        <v>35.9</v>
      </c>
      <c r="G25" s="23">
        <v>59.4</v>
      </c>
      <c r="H25" s="23">
        <v>64.2</v>
      </c>
      <c r="I25" s="23">
        <v>75.5</v>
      </c>
      <c r="J25" s="54">
        <v>26.9</v>
      </c>
      <c r="K25" s="23">
        <v>49.8</v>
      </c>
      <c r="L25" s="23">
        <v>53.8</v>
      </c>
      <c r="M25" s="23">
        <v>71.3</v>
      </c>
      <c r="N25" s="30"/>
      <c r="O25" s="23">
        <v>37.6</v>
      </c>
      <c r="P25" s="23">
        <v>22.8</v>
      </c>
      <c r="Q25" s="47">
        <v>32</v>
      </c>
      <c r="R25" s="47">
        <v>21</v>
      </c>
      <c r="S25" s="23">
        <v>1.1000000000000001</v>
      </c>
    </row>
    <row r="26" spans="1:19" s="44" customFormat="1" x14ac:dyDescent="0.25">
      <c r="A26" s="9" t="s">
        <v>208</v>
      </c>
      <c r="B26" s="30">
        <v>3.9</v>
      </c>
      <c r="C26" s="31" t="s">
        <v>68</v>
      </c>
      <c r="D26" s="23">
        <v>58.16</v>
      </c>
      <c r="E26" s="23" t="s">
        <v>103</v>
      </c>
      <c r="F26" s="23">
        <v>40.299999999999997</v>
      </c>
      <c r="G26" s="23">
        <v>62.3</v>
      </c>
      <c r="H26" s="23">
        <v>62.5</v>
      </c>
      <c r="I26" s="23">
        <v>69</v>
      </c>
      <c r="J26" s="54">
        <v>36.299999999999997</v>
      </c>
      <c r="K26" s="23">
        <v>55.1</v>
      </c>
      <c r="L26" s="23">
        <v>52.9</v>
      </c>
      <c r="M26" s="23">
        <v>65</v>
      </c>
      <c r="N26" s="30"/>
      <c r="O26" s="23">
        <v>37.5</v>
      </c>
      <c r="P26" s="23">
        <v>22.9</v>
      </c>
      <c r="Q26" s="47">
        <v>37</v>
      </c>
      <c r="R26" s="47">
        <v>22</v>
      </c>
      <c r="S26" s="23">
        <v>2.1</v>
      </c>
    </row>
    <row r="27" spans="1:19" s="44" customFormat="1" x14ac:dyDescent="0.25">
      <c r="A27" s="9" t="s">
        <v>9</v>
      </c>
      <c r="B27" s="30">
        <v>3.5</v>
      </c>
      <c r="C27" s="31" t="s">
        <v>13</v>
      </c>
      <c r="D27" s="23">
        <v>57.88</v>
      </c>
      <c r="E27" s="23">
        <v>64.849999999999994</v>
      </c>
      <c r="F27" s="23">
        <v>40.6</v>
      </c>
      <c r="G27" s="23">
        <v>71.400000000000006</v>
      </c>
      <c r="H27" s="23">
        <v>57.6</v>
      </c>
      <c r="I27" s="23">
        <v>66.400000000000006</v>
      </c>
      <c r="J27" s="54">
        <v>35.299999999999997</v>
      </c>
      <c r="K27" s="23">
        <v>45.6</v>
      </c>
      <c r="L27" s="23">
        <v>49.7</v>
      </c>
      <c r="M27" s="23">
        <v>73.8</v>
      </c>
      <c r="N27" s="30"/>
      <c r="O27" s="23">
        <v>38.200000000000003</v>
      </c>
      <c r="P27" s="23">
        <v>23.4</v>
      </c>
      <c r="Q27" s="47">
        <v>31</v>
      </c>
      <c r="R27" s="47">
        <v>18</v>
      </c>
      <c r="S27" s="23">
        <v>1.1000000000000001</v>
      </c>
    </row>
    <row r="28" spans="1:19" s="44" customFormat="1" x14ac:dyDescent="0.25">
      <c r="A28" s="9" t="s">
        <v>54</v>
      </c>
      <c r="B28" s="30">
        <v>3.9</v>
      </c>
      <c r="C28" s="31" t="s">
        <v>305</v>
      </c>
      <c r="D28" s="23">
        <v>57.87</v>
      </c>
      <c r="E28" s="23">
        <v>66.459999999999994</v>
      </c>
      <c r="F28" s="23">
        <v>45.7</v>
      </c>
      <c r="G28" s="23">
        <v>71.599999999999994</v>
      </c>
      <c r="H28" s="23">
        <v>52.9</v>
      </c>
      <c r="I28" s="23">
        <v>71</v>
      </c>
      <c r="J28" s="54">
        <v>50.5</v>
      </c>
      <c r="K28" s="23">
        <v>42.1</v>
      </c>
      <c r="L28" s="23">
        <v>51</v>
      </c>
      <c r="M28" s="23">
        <v>70.7</v>
      </c>
      <c r="N28" s="30"/>
      <c r="O28" s="23">
        <v>37.6</v>
      </c>
      <c r="P28" s="23">
        <v>22.1</v>
      </c>
      <c r="Q28" s="47">
        <v>32</v>
      </c>
      <c r="R28" s="47">
        <v>25</v>
      </c>
      <c r="S28" s="23">
        <v>1.1000000000000001</v>
      </c>
    </row>
    <row r="29" spans="1:19" s="44" customFormat="1" x14ac:dyDescent="0.25">
      <c r="A29" s="9" t="s">
        <v>221</v>
      </c>
      <c r="B29" s="30">
        <v>3.7</v>
      </c>
      <c r="C29" s="31" t="s">
        <v>4</v>
      </c>
      <c r="D29" s="23">
        <v>57.51</v>
      </c>
      <c r="E29" s="23" t="s">
        <v>103</v>
      </c>
      <c r="F29" s="23">
        <v>42.9</v>
      </c>
      <c r="G29" s="23">
        <v>68.3</v>
      </c>
      <c r="H29" s="23">
        <v>51.8</v>
      </c>
      <c r="I29" s="23">
        <v>62.4</v>
      </c>
      <c r="J29" s="54">
        <v>38.299999999999997</v>
      </c>
      <c r="K29" s="23">
        <v>54.4</v>
      </c>
      <c r="L29" s="23">
        <v>54</v>
      </c>
      <c r="M29" s="23">
        <v>68.8</v>
      </c>
      <c r="N29" s="30"/>
      <c r="O29" s="23">
        <v>38.4</v>
      </c>
      <c r="P29" s="23">
        <v>23.9</v>
      </c>
      <c r="Q29" s="47">
        <v>30</v>
      </c>
      <c r="R29" s="47">
        <v>18</v>
      </c>
      <c r="S29" s="23">
        <v>1</v>
      </c>
    </row>
    <row r="30" spans="1:19" s="44" customFormat="1" x14ac:dyDescent="0.25">
      <c r="A30" s="9" t="s">
        <v>11</v>
      </c>
      <c r="B30" s="30">
        <v>3.9</v>
      </c>
      <c r="C30" s="31" t="s">
        <v>13</v>
      </c>
      <c r="D30" s="23">
        <v>57.41</v>
      </c>
      <c r="E30" s="23">
        <v>66.489999999999995</v>
      </c>
      <c r="F30" s="23">
        <v>40.299999999999997</v>
      </c>
      <c r="G30" s="23">
        <v>63.6</v>
      </c>
      <c r="H30" s="23">
        <v>53.3</v>
      </c>
      <c r="I30" s="23">
        <v>70.8</v>
      </c>
      <c r="J30" s="54">
        <v>37</v>
      </c>
      <c r="K30" s="23">
        <v>42.7</v>
      </c>
      <c r="L30" s="23">
        <v>60.7</v>
      </c>
      <c r="M30" s="23">
        <v>70.5</v>
      </c>
      <c r="N30" s="30"/>
      <c r="O30" s="23">
        <v>38.5</v>
      </c>
      <c r="P30" s="23">
        <v>22.6</v>
      </c>
      <c r="Q30" s="47">
        <v>27</v>
      </c>
      <c r="R30" s="47">
        <v>16</v>
      </c>
      <c r="S30" s="23">
        <v>1.1000000000000001</v>
      </c>
    </row>
    <row r="31" spans="1:19" s="44" customFormat="1" x14ac:dyDescent="0.25">
      <c r="A31" s="9" t="s">
        <v>163</v>
      </c>
      <c r="B31" s="30">
        <v>3.7</v>
      </c>
      <c r="C31" s="31" t="s">
        <v>25</v>
      </c>
      <c r="D31" s="23">
        <v>57.33</v>
      </c>
      <c r="E31" s="23" t="s">
        <v>103</v>
      </c>
      <c r="F31" s="23">
        <v>44.6</v>
      </c>
      <c r="G31" s="23">
        <v>64.8</v>
      </c>
      <c r="H31" s="23">
        <v>48.8</v>
      </c>
      <c r="I31" s="23">
        <v>68.8</v>
      </c>
      <c r="J31" s="54">
        <v>46.7</v>
      </c>
      <c r="K31" s="23">
        <v>47.7</v>
      </c>
      <c r="L31" s="23">
        <v>64.099999999999994</v>
      </c>
      <c r="M31" s="23">
        <v>62.5</v>
      </c>
      <c r="N31" s="30"/>
      <c r="O31" s="23">
        <v>38.9</v>
      </c>
      <c r="P31" s="23">
        <v>23.7</v>
      </c>
      <c r="Q31" s="47">
        <v>29</v>
      </c>
      <c r="R31" s="47">
        <v>19</v>
      </c>
      <c r="S31" s="23">
        <v>1.2</v>
      </c>
    </row>
    <row r="32" spans="1:19" s="44" customFormat="1" x14ac:dyDescent="0.25">
      <c r="A32" s="9" t="s">
        <v>94</v>
      </c>
      <c r="B32" s="30">
        <v>3.6</v>
      </c>
      <c r="C32" s="31" t="s">
        <v>276</v>
      </c>
      <c r="D32" s="23">
        <v>57.2</v>
      </c>
      <c r="E32" s="23">
        <v>64.23</v>
      </c>
      <c r="F32" s="23">
        <v>43.1</v>
      </c>
      <c r="G32" s="23">
        <v>70.7</v>
      </c>
      <c r="H32" s="23">
        <v>55.5</v>
      </c>
      <c r="I32" s="23">
        <v>66.099999999999994</v>
      </c>
      <c r="J32" s="54">
        <v>41.7</v>
      </c>
      <c r="K32" s="23">
        <v>41</v>
      </c>
      <c r="L32" s="23">
        <v>49.2</v>
      </c>
      <c r="M32" s="23">
        <v>74.8</v>
      </c>
      <c r="N32" s="30"/>
      <c r="O32" s="23">
        <v>39.299999999999997</v>
      </c>
      <c r="P32" s="23">
        <v>23.7</v>
      </c>
      <c r="Q32" s="47">
        <v>30</v>
      </c>
      <c r="R32" s="47">
        <v>20</v>
      </c>
      <c r="S32" s="23">
        <v>1.1000000000000001</v>
      </c>
    </row>
    <row r="33" spans="1:19" s="44" customFormat="1" x14ac:dyDescent="0.25">
      <c r="A33" s="9" t="s">
        <v>220</v>
      </c>
      <c r="B33" s="30">
        <v>3.5</v>
      </c>
      <c r="C33" s="31" t="s">
        <v>26</v>
      </c>
      <c r="D33" s="23">
        <v>56.73</v>
      </c>
      <c r="E33" s="23" t="s">
        <v>103</v>
      </c>
      <c r="F33" s="23">
        <v>38.1</v>
      </c>
      <c r="G33" s="23">
        <v>61.1</v>
      </c>
      <c r="H33" s="23">
        <v>51.6</v>
      </c>
      <c r="I33" s="23">
        <v>69.599999999999994</v>
      </c>
      <c r="J33" s="54">
        <v>26.4</v>
      </c>
      <c r="K33" s="23">
        <v>40.9</v>
      </c>
      <c r="L33" s="23">
        <v>66.8</v>
      </c>
      <c r="M33" s="23">
        <v>69.099999999999994</v>
      </c>
      <c r="N33" s="30"/>
      <c r="O33" s="23">
        <v>39.9</v>
      </c>
      <c r="P33" s="23">
        <v>22.3</v>
      </c>
      <c r="Q33" s="47">
        <v>32</v>
      </c>
      <c r="R33" s="47">
        <v>18</v>
      </c>
      <c r="S33" s="23">
        <v>1.4</v>
      </c>
    </row>
    <row r="34" spans="1:19" s="44" customFormat="1" ht="14.25" customHeight="1" x14ac:dyDescent="0.25">
      <c r="A34" s="9" t="s">
        <v>228</v>
      </c>
      <c r="B34" s="30">
        <v>3.9</v>
      </c>
      <c r="C34" s="31" t="s">
        <v>72</v>
      </c>
      <c r="D34" s="23">
        <v>56.67</v>
      </c>
      <c r="E34" s="23">
        <v>64.3</v>
      </c>
      <c r="F34" s="23">
        <v>43</v>
      </c>
      <c r="G34" s="23">
        <v>69.599999999999994</v>
      </c>
      <c r="H34" s="23">
        <v>58.6</v>
      </c>
      <c r="I34" s="23">
        <v>69.099999999999994</v>
      </c>
      <c r="J34" s="54">
        <v>43.2</v>
      </c>
      <c r="K34" s="23">
        <v>39.6</v>
      </c>
      <c r="L34" s="23">
        <v>54.3</v>
      </c>
      <c r="M34" s="23">
        <v>62.4</v>
      </c>
      <c r="N34" s="30"/>
      <c r="O34" s="23">
        <v>40.200000000000003</v>
      </c>
      <c r="P34" s="23">
        <v>21.7</v>
      </c>
      <c r="Q34" s="47">
        <v>35</v>
      </c>
      <c r="R34" s="47">
        <v>22</v>
      </c>
      <c r="S34" s="23">
        <v>1.1000000000000001</v>
      </c>
    </row>
    <row r="35" spans="1:19" s="44" customFormat="1" ht="14.25" customHeight="1" x14ac:dyDescent="0.25">
      <c r="A35" s="9" t="s">
        <v>71</v>
      </c>
      <c r="B35" s="30">
        <v>3.7</v>
      </c>
      <c r="C35" s="31" t="s">
        <v>68</v>
      </c>
      <c r="D35" s="23">
        <v>55.81</v>
      </c>
      <c r="E35" s="23">
        <v>64.540000000000006</v>
      </c>
      <c r="F35" s="23">
        <v>37.700000000000003</v>
      </c>
      <c r="G35" s="23">
        <v>66.8</v>
      </c>
      <c r="H35" s="23">
        <v>60.5</v>
      </c>
      <c r="I35" s="23">
        <v>60.5</v>
      </c>
      <c r="J35" s="54">
        <v>38.799999999999997</v>
      </c>
      <c r="K35" s="23">
        <v>44</v>
      </c>
      <c r="L35" s="23">
        <v>57.5</v>
      </c>
      <c r="M35" s="23">
        <v>63.6</v>
      </c>
      <c r="N35" s="30"/>
      <c r="O35" s="23">
        <v>36.799999999999997</v>
      </c>
      <c r="P35" s="23">
        <v>23.4</v>
      </c>
      <c r="Q35" s="47">
        <v>36</v>
      </c>
      <c r="R35" s="47">
        <v>21</v>
      </c>
      <c r="S35" s="23">
        <v>1.2</v>
      </c>
    </row>
    <row r="36" spans="1:19" s="44" customFormat="1" x14ac:dyDescent="0.25">
      <c r="A36" s="9" t="s">
        <v>61</v>
      </c>
      <c r="B36" s="30">
        <v>3.9</v>
      </c>
      <c r="C36" s="31" t="s">
        <v>187</v>
      </c>
      <c r="D36" s="23">
        <v>55.64</v>
      </c>
      <c r="E36" s="23">
        <v>65.98</v>
      </c>
      <c r="F36" s="23">
        <v>38.4</v>
      </c>
      <c r="G36" s="23">
        <v>63.6</v>
      </c>
      <c r="H36" s="23">
        <v>57.9</v>
      </c>
      <c r="I36" s="23">
        <v>59.2</v>
      </c>
      <c r="J36" s="54">
        <v>39.299999999999997</v>
      </c>
      <c r="K36" s="23">
        <v>50.5</v>
      </c>
      <c r="L36" s="23">
        <v>58.3</v>
      </c>
      <c r="M36" s="23">
        <v>61.6</v>
      </c>
      <c r="N36" s="30"/>
      <c r="O36" s="23">
        <v>39.4</v>
      </c>
      <c r="P36" s="23">
        <v>21.9</v>
      </c>
      <c r="Q36" s="47">
        <v>33</v>
      </c>
      <c r="R36" s="47">
        <v>23</v>
      </c>
      <c r="S36" s="23">
        <v>1.2</v>
      </c>
    </row>
    <row r="37" spans="1:19" s="44" customFormat="1" x14ac:dyDescent="0.25">
      <c r="A37" s="9" t="s">
        <v>49</v>
      </c>
      <c r="B37" s="30">
        <v>3.8</v>
      </c>
      <c r="C37" s="31" t="s">
        <v>46</v>
      </c>
      <c r="D37" s="23">
        <v>54.28</v>
      </c>
      <c r="E37" s="23">
        <v>62.41</v>
      </c>
      <c r="F37" s="23">
        <v>38.1</v>
      </c>
      <c r="G37" s="23">
        <v>63.2</v>
      </c>
      <c r="H37" s="23">
        <v>53.8</v>
      </c>
      <c r="I37" s="23">
        <v>57.6</v>
      </c>
      <c r="J37" s="54">
        <v>34.299999999999997</v>
      </c>
      <c r="K37" s="23">
        <v>52.2</v>
      </c>
      <c r="L37" s="23">
        <v>54.6</v>
      </c>
      <c r="M37" s="23">
        <v>60.4</v>
      </c>
      <c r="N37" s="30"/>
      <c r="O37" s="23">
        <v>39.1</v>
      </c>
      <c r="P37" s="23">
        <v>22.5</v>
      </c>
      <c r="Q37" s="47">
        <v>35</v>
      </c>
      <c r="R37" s="47">
        <v>21</v>
      </c>
      <c r="S37" s="23">
        <v>1</v>
      </c>
    </row>
    <row r="38" spans="1:19" s="44" customFormat="1" x14ac:dyDescent="0.25">
      <c r="A38" s="9" t="s">
        <v>100</v>
      </c>
      <c r="B38" s="30">
        <v>3.7</v>
      </c>
      <c r="C38" s="31" t="s">
        <v>16</v>
      </c>
      <c r="D38" s="23">
        <v>54.23</v>
      </c>
      <c r="E38" s="23">
        <v>60.08</v>
      </c>
      <c r="F38" s="23">
        <v>41.7</v>
      </c>
      <c r="G38" s="23">
        <v>53.7</v>
      </c>
      <c r="H38" s="23">
        <v>58.8</v>
      </c>
      <c r="I38" s="23">
        <v>60</v>
      </c>
      <c r="J38" s="54">
        <v>33</v>
      </c>
      <c r="K38" s="23">
        <v>45.5</v>
      </c>
      <c r="L38" s="23">
        <v>56.6</v>
      </c>
      <c r="M38" s="23">
        <v>63.3</v>
      </c>
      <c r="N38" s="30"/>
      <c r="O38" s="23">
        <v>41.3</v>
      </c>
      <c r="P38" s="23">
        <v>21.4</v>
      </c>
      <c r="Q38" s="47">
        <v>32</v>
      </c>
      <c r="R38" s="47">
        <v>20</v>
      </c>
      <c r="S38" s="23">
        <v>1.4</v>
      </c>
    </row>
    <row r="39" spans="1:19" s="44" customFormat="1" x14ac:dyDescent="0.25">
      <c r="A39" s="9" t="s">
        <v>255</v>
      </c>
      <c r="B39" s="30">
        <v>3.3</v>
      </c>
      <c r="C39" s="31" t="s">
        <v>58</v>
      </c>
      <c r="D39" s="23">
        <v>53.76</v>
      </c>
      <c r="E39" s="23" t="s">
        <v>103</v>
      </c>
      <c r="F39" s="23">
        <v>35.200000000000003</v>
      </c>
      <c r="G39" s="23">
        <v>63</v>
      </c>
      <c r="H39" s="23">
        <v>46.2</v>
      </c>
      <c r="I39" s="23">
        <v>65.3</v>
      </c>
      <c r="J39" s="54">
        <v>34.9</v>
      </c>
      <c r="K39" s="23">
        <v>48.7</v>
      </c>
      <c r="L39" s="23">
        <v>54.5</v>
      </c>
      <c r="M39" s="23">
        <v>63.4</v>
      </c>
      <c r="N39" s="30"/>
      <c r="O39" s="23">
        <v>38.200000000000003</v>
      </c>
      <c r="P39" s="23">
        <v>23.6</v>
      </c>
      <c r="Q39" s="47">
        <v>29</v>
      </c>
      <c r="R39" s="47">
        <v>17</v>
      </c>
      <c r="S39" s="23">
        <v>1</v>
      </c>
    </row>
    <row r="40" spans="1:19" s="44" customFormat="1" x14ac:dyDescent="0.25">
      <c r="A40" s="9" t="s">
        <v>183</v>
      </c>
      <c r="B40" s="30">
        <v>3.3</v>
      </c>
      <c r="C40" s="31" t="s">
        <v>16</v>
      </c>
      <c r="D40" s="23">
        <v>52.85</v>
      </c>
      <c r="E40" s="23" t="s">
        <v>103</v>
      </c>
      <c r="F40" s="23">
        <v>50.6</v>
      </c>
      <c r="G40" s="23">
        <v>50.8</v>
      </c>
      <c r="H40" s="23">
        <v>48</v>
      </c>
      <c r="I40" s="23">
        <v>53.4</v>
      </c>
      <c r="J40" s="54">
        <v>30.2</v>
      </c>
      <c r="K40" s="23">
        <v>48.8</v>
      </c>
      <c r="L40" s="23">
        <v>57.2</v>
      </c>
      <c r="M40" s="23">
        <v>61.1</v>
      </c>
      <c r="N40" s="30"/>
      <c r="O40" s="23">
        <v>39.6</v>
      </c>
      <c r="P40" s="23">
        <v>21.9</v>
      </c>
      <c r="Q40" s="47">
        <v>30</v>
      </c>
      <c r="R40" s="47">
        <v>17</v>
      </c>
      <c r="S40" s="23">
        <v>1</v>
      </c>
    </row>
    <row r="41" spans="1:19" s="44" customFormat="1" x14ac:dyDescent="0.25">
      <c r="A41" s="9" t="s">
        <v>170</v>
      </c>
      <c r="B41" s="30">
        <v>3.8</v>
      </c>
      <c r="C41" s="31" t="s">
        <v>46</v>
      </c>
      <c r="D41" s="23">
        <v>52.6</v>
      </c>
      <c r="E41" s="23" t="s">
        <v>103</v>
      </c>
      <c r="F41" s="23">
        <v>41</v>
      </c>
      <c r="G41" s="23">
        <v>58.7</v>
      </c>
      <c r="H41" s="23">
        <v>52.7</v>
      </c>
      <c r="I41" s="23">
        <v>59.9</v>
      </c>
      <c r="J41" s="54">
        <v>39.700000000000003</v>
      </c>
      <c r="K41" s="23">
        <v>42.5</v>
      </c>
      <c r="L41" s="23">
        <v>61.3</v>
      </c>
      <c r="M41" s="23">
        <v>52</v>
      </c>
      <c r="N41" s="30"/>
      <c r="O41" s="23">
        <v>40.9</v>
      </c>
      <c r="P41" s="23">
        <v>21.3</v>
      </c>
      <c r="Q41" s="47">
        <v>31</v>
      </c>
      <c r="R41" s="47">
        <v>19</v>
      </c>
      <c r="S41" s="23">
        <v>1</v>
      </c>
    </row>
    <row r="42" spans="1:19" s="44" customFormat="1" x14ac:dyDescent="0.25">
      <c r="A42" s="9" t="s">
        <v>15</v>
      </c>
      <c r="B42" s="30">
        <v>3.5</v>
      </c>
      <c r="C42" s="31" t="s">
        <v>16</v>
      </c>
      <c r="D42" s="23">
        <v>50.6</v>
      </c>
      <c r="E42" s="23">
        <v>59.76</v>
      </c>
      <c r="F42" s="23">
        <v>46.2</v>
      </c>
      <c r="G42" s="23">
        <v>63.5</v>
      </c>
      <c r="H42" s="23">
        <v>55.1</v>
      </c>
      <c r="I42" s="23">
        <v>54.5</v>
      </c>
      <c r="J42" s="54">
        <v>58.3</v>
      </c>
      <c r="K42" s="23">
        <v>41.9</v>
      </c>
      <c r="L42" s="23">
        <v>42.9</v>
      </c>
      <c r="M42" s="23">
        <v>50.1</v>
      </c>
      <c r="N42" s="30"/>
      <c r="O42" s="23">
        <v>39.9</v>
      </c>
      <c r="P42" s="23">
        <v>22.5</v>
      </c>
      <c r="Q42" s="47">
        <v>27</v>
      </c>
      <c r="R42" s="47">
        <v>19</v>
      </c>
      <c r="S42" s="23">
        <v>1.1000000000000001</v>
      </c>
    </row>
    <row r="43" spans="1:19" s="44" customFormat="1" x14ac:dyDescent="0.25">
      <c r="A43" s="9" t="s">
        <v>99</v>
      </c>
      <c r="B43" s="30">
        <v>3.5</v>
      </c>
      <c r="C43" s="31" t="s">
        <v>16</v>
      </c>
      <c r="D43" s="23">
        <v>48.24</v>
      </c>
      <c r="E43" s="23">
        <v>57.46</v>
      </c>
      <c r="F43" s="23">
        <v>41.8</v>
      </c>
      <c r="G43" s="23">
        <v>58.9</v>
      </c>
      <c r="H43" s="23">
        <v>42.9</v>
      </c>
      <c r="I43" s="23">
        <v>49.2</v>
      </c>
      <c r="J43" s="54">
        <v>37</v>
      </c>
      <c r="K43" s="23">
        <v>38.700000000000003</v>
      </c>
      <c r="L43" s="23">
        <v>51</v>
      </c>
      <c r="M43" s="23">
        <v>55.1</v>
      </c>
      <c r="N43" s="30"/>
      <c r="O43" s="23">
        <v>39.299999999999997</v>
      </c>
      <c r="P43" s="23">
        <v>22.5</v>
      </c>
      <c r="Q43" s="47">
        <v>27</v>
      </c>
      <c r="R43" s="47">
        <v>16</v>
      </c>
      <c r="S43" s="23">
        <v>1</v>
      </c>
    </row>
    <row r="44" spans="1:19" s="44" customFormat="1" x14ac:dyDescent="0.25">
      <c r="A44" s="9" t="s">
        <v>48</v>
      </c>
      <c r="B44" s="30">
        <v>3</v>
      </c>
      <c r="C44" s="31" t="s">
        <v>46</v>
      </c>
      <c r="D44" s="23">
        <v>46.18</v>
      </c>
      <c r="E44" s="23">
        <v>52.06</v>
      </c>
      <c r="F44" s="23">
        <v>40.4</v>
      </c>
      <c r="G44" s="23">
        <v>47.9</v>
      </c>
      <c r="H44" s="23">
        <v>49.9</v>
      </c>
      <c r="I44" s="23">
        <v>56.4</v>
      </c>
      <c r="J44" s="54">
        <v>38.700000000000003</v>
      </c>
      <c r="K44" s="23">
        <v>34</v>
      </c>
      <c r="L44" s="23">
        <v>46.7</v>
      </c>
      <c r="M44" s="23">
        <v>48</v>
      </c>
      <c r="N44" s="30"/>
      <c r="O44" s="23">
        <v>41</v>
      </c>
      <c r="P44" s="23">
        <v>21.1</v>
      </c>
      <c r="Q44" s="47">
        <v>31</v>
      </c>
      <c r="R44" s="47">
        <v>17</v>
      </c>
      <c r="S44" s="23">
        <v>1</v>
      </c>
    </row>
    <row r="45" spans="1:19" s="44" customFormat="1" x14ac:dyDescent="0.25">
      <c r="A45" s="42" t="s">
        <v>329</v>
      </c>
      <c r="B45" s="31"/>
      <c r="C45" s="9"/>
      <c r="D45" s="22">
        <v>57.59179487179486</v>
      </c>
      <c r="E45" s="22">
        <v>64.4255</v>
      </c>
      <c r="F45" s="22">
        <v>42.984615384615381</v>
      </c>
      <c r="G45" s="22">
        <v>65.497435897435892</v>
      </c>
      <c r="H45" s="22">
        <v>57.025641025641015</v>
      </c>
      <c r="I45" s="22">
        <v>68.110256410256412</v>
      </c>
      <c r="J45" s="22">
        <v>38.889743589743588</v>
      </c>
      <c r="K45" s="22">
        <v>47.300000000000004</v>
      </c>
      <c r="L45" s="22">
        <v>56.497435897435899</v>
      </c>
      <c r="M45" s="22">
        <v>65.712820512820514</v>
      </c>
      <c r="N45" s="22"/>
      <c r="O45" s="22">
        <v>38.702564102564111</v>
      </c>
      <c r="P45" s="22">
        <v>22.52820512820513</v>
      </c>
      <c r="Q45" s="50">
        <v>31.666666666666668</v>
      </c>
      <c r="R45" s="50">
        <v>20.307692307692307</v>
      </c>
      <c r="S45" s="22">
        <v>1.1846153846153848</v>
      </c>
    </row>
    <row r="46" spans="1:19" s="44" customFormat="1" x14ac:dyDescent="0.25">
      <c r="A46" s="51" t="s">
        <v>339</v>
      </c>
      <c r="B46" s="31"/>
      <c r="C46" s="9"/>
      <c r="D46" s="23">
        <v>9.8800000000000008</v>
      </c>
      <c r="E46" s="23">
        <v>8.76</v>
      </c>
      <c r="F46" s="23">
        <v>9.7275899999999993</v>
      </c>
      <c r="G46" s="23">
        <v>7.7480399999999996</v>
      </c>
      <c r="H46" s="23">
        <v>12.516249999999999</v>
      </c>
      <c r="I46" s="23">
        <v>8.7812900000000003</v>
      </c>
      <c r="J46" s="54">
        <v>18.652439999999999</v>
      </c>
      <c r="K46" s="23">
        <v>11.9284</v>
      </c>
      <c r="L46" s="23">
        <v>10.49357</v>
      </c>
      <c r="M46" s="23">
        <v>8.3658900000000003</v>
      </c>
      <c r="N46" s="30"/>
      <c r="O46" s="23"/>
      <c r="P46" s="23"/>
      <c r="Q46" s="47"/>
      <c r="R46" s="47"/>
      <c r="S46" s="48"/>
    </row>
    <row r="47" spans="1:19" s="44" customFormat="1" x14ac:dyDescent="0.25">
      <c r="A47" s="51" t="s">
        <v>102</v>
      </c>
      <c r="B47" s="31"/>
      <c r="C47" s="9"/>
      <c r="D47" s="23">
        <v>2.88</v>
      </c>
      <c r="E47" s="23">
        <v>3.95</v>
      </c>
      <c r="F47" s="23">
        <v>8.08277</v>
      </c>
      <c r="G47" s="23">
        <v>9.8552599999999995</v>
      </c>
      <c r="H47" s="23">
        <v>13.80442</v>
      </c>
      <c r="I47" s="23">
        <v>11.519740000000001</v>
      </c>
      <c r="J47" s="54">
        <v>13.99258</v>
      </c>
      <c r="K47" s="23">
        <v>10.88147</v>
      </c>
      <c r="L47" s="23">
        <v>11.434670000000001</v>
      </c>
      <c r="M47" s="23">
        <v>10.618740000000001</v>
      </c>
      <c r="N47" s="30"/>
      <c r="O47" s="23"/>
      <c r="P47" s="23"/>
      <c r="Q47" s="47"/>
      <c r="R47" s="47"/>
      <c r="S47" s="48"/>
    </row>
    <row r="48" spans="1:19" x14ac:dyDescent="0.25">
      <c r="D48" s="52"/>
      <c r="E48" s="52"/>
    </row>
    <row r="49" spans="1:19" x14ac:dyDescent="0.25">
      <c r="A49" s="51" t="s">
        <v>340</v>
      </c>
      <c r="B49" s="21"/>
      <c r="C49" s="21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S49" s="23"/>
    </row>
    <row r="50" spans="1:19" x14ac:dyDescent="0.25">
      <c r="A50" s="51" t="s">
        <v>332</v>
      </c>
      <c r="B50" s="21"/>
      <c r="C50" s="21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S50" s="23"/>
    </row>
    <row r="51" spans="1:19" x14ac:dyDescent="0.25">
      <c r="A51" s="51" t="s">
        <v>334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19" x14ac:dyDescent="0.25">
      <c r="A52" s="51" t="s">
        <v>335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19" x14ac:dyDescent="0.25">
      <c r="A53" s="51" t="s">
        <v>336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1:19" x14ac:dyDescent="0.25">
      <c r="A54" s="51" t="s">
        <v>341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</row>
    <row r="55" spans="1:19" s="56" customFormat="1" ht="12.75" x14ac:dyDescent="0.2">
      <c r="A55" s="56" t="s">
        <v>342</v>
      </c>
      <c r="B55" s="53"/>
      <c r="C55" s="53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3"/>
      <c r="R55" s="53"/>
      <c r="S55" s="53"/>
    </row>
    <row r="56" spans="1:19" x14ac:dyDescent="0.25"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</row>
    <row r="57" spans="1:19" x14ac:dyDescent="0.25"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</row>
    <row r="58" spans="1:19" x14ac:dyDescent="0.25"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</row>
    <row r="59" spans="1:19" x14ac:dyDescent="0.25"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1:19" x14ac:dyDescent="0.25"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</row>
    <row r="61" spans="1:19" x14ac:dyDescent="0.25"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</row>
    <row r="62" spans="1:19" x14ac:dyDescent="0.25"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</row>
    <row r="63" spans="1:19" x14ac:dyDescent="0.25"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</row>
    <row r="64" spans="1:19" x14ac:dyDescent="0.25"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</row>
    <row r="65" spans="4:16" x14ac:dyDescent="0.25"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</row>
    <row r="66" spans="4:16" x14ac:dyDescent="0.25"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</row>
    <row r="67" spans="4:16" x14ac:dyDescent="0.25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</row>
    <row r="68" spans="4:16" x14ac:dyDescent="0.25"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</row>
  </sheetData>
  <sortState ref="G166:J172">
    <sortCondition descending="1" ref="H166:H172"/>
  </sortState>
  <mergeCells count="2">
    <mergeCell ref="D3:E3"/>
    <mergeCell ref="D5:M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workbookViewId="0"/>
  </sheetViews>
  <sheetFormatPr defaultRowHeight="15" x14ac:dyDescent="0.25"/>
  <cols>
    <col min="1" max="1" width="34.28515625" customWidth="1"/>
    <col min="2" max="2" width="5" style="24" customWidth="1"/>
    <col min="3" max="3" width="15" style="24" customWidth="1"/>
    <col min="4" max="5" width="8.28515625" style="24" customWidth="1"/>
    <col min="6" max="9" width="9.140625" style="24" customWidth="1"/>
    <col min="10" max="10" width="10.140625" style="24" customWidth="1"/>
    <col min="11" max="13" width="9.140625" style="24" customWidth="1"/>
    <col min="14" max="14" width="2.42578125" style="24" customWidth="1"/>
    <col min="15" max="16" width="9.140625" style="24" customWidth="1"/>
    <col min="17" max="17" width="9.28515625" style="24" customWidth="1"/>
    <col min="18" max="18" width="12.85546875" style="24" customWidth="1"/>
    <col min="19" max="19" width="10.140625" style="24" customWidth="1"/>
  </cols>
  <sheetData>
    <row r="1" spans="1:20" s="42" customFormat="1" ht="12.75" x14ac:dyDescent="0.2">
      <c r="A1" s="42" t="s">
        <v>449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0" s="42" customFormat="1" ht="12.75" x14ac:dyDescent="0.2">
      <c r="B2" s="43"/>
      <c r="C2" s="43"/>
      <c r="D2" s="58"/>
      <c r="E2" s="43"/>
      <c r="F2" s="43"/>
      <c r="G2" s="43"/>
      <c r="H2" s="43"/>
      <c r="I2" s="43"/>
      <c r="J2" s="43"/>
      <c r="K2" s="43"/>
      <c r="L2" s="43"/>
      <c r="M2" s="43"/>
      <c r="N2" s="43"/>
      <c r="S2" s="43"/>
    </row>
    <row r="3" spans="1:20" s="42" customFormat="1" ht="12.75" x14ac:dyDescent="0.2">
      <c r="B3" s="43"/>
      <c r="C3" s="43"/>
      <c r="D3" s="105" t="s">
        <v>311</v>
      </c>
      <c r="E3" s="105"/>
      <c r="O3" s="43"/>
      <c r="P3" s="43"/>
      <c r="Q3" s="43"/>
      <c r="R3" s="43"/>
      <c r="S3" s="43"/>
    </row>
    <row r="4" spans="1:20" s="42" customFormat="1" ht="12.75" x14ac:dyDescent="0.2">
      <c r="B4" s="43"/>
      <c r="C4" s="43" t="s">
        <v>310</v>
      </c>
      <c r="D4" s="43">
        <v>2022</v>
      </c>
      <c r="E4" s="43" t="s">
        <v>337</v>
      </c>
      <c r="F4" s="43" t="s">
        <v>312</v>
      </c>
      <c r="G4" s="43" t="s">
        <v>313</v>
      </c>
      <c r="H4" s="43" t="s">
        <v>314</v>
      </c>
      <c r="I4" s="43" t="s">
        <v>315</v>
      </c>
      <c r="J4" s="53" t="s">
        <v>316</v>
      </c>
      <c r="K4" s="43" t="s">
        <v>317</v>
      </c>
      <c r="L4" s="43" t="s">
        <v>318</v>
      </c>
      <c r="M4" s="43" t="s">
        <v>319</v>
      </c>
      <c r="N4" s="43"/>
      <c r="O4" s="43" t="s">
        <v>320</v>
      </c>
      <c r="P4" s="43" t="s">
        <v>321</v>
      </c>
      <c r="Q4" s="43" t="s">
        <v>322</v>
      </c>
      <c r="R4" s="43" t="s">
        <v>104</v>
      </c>
      <c r="S4" s="43"/>
    </row>
    <row r="5" spans="1:20" s="44" customFormat="1" ht="12.75" x14ac:dyDescent="0.2">
      <c r="A5" s="44" t="s">
        <v>323</v>
      </c>
      <c r="B5" s="45" t="s">
        <v>324</v>
      </c>
      <c r="C5" s="45" t="s">
        <v>127</v>
      </c>
      <c r="D5" s="104" t="s">
        <v>325</v>
      </c>
      <c r="E5" s="104"/>
      <c r="F5" s="104"/>
      <c r="G5" s="104"/>
      <c r="H5" s="104"/>
      <c r="I5" s="104"/>
      <c r="J5" s="104"/>
      <c r="K5" s="104"/>
      <c r="L5" s="104"/>
      <c r="M5" s="104"/>
      <c r="N5" s="43"/>
      <c r="O5" s="46" t="s">
        <v>326</v>
      </c>
      <c r="P5" s="46" t="s">
        <v>326</v>
      </c>
      <c r="Q5" s="45" t="s">
        <v>327</v>
      </c>
      <c r="R5" s="45" t="s">
        <v>328</v>
      </c>
      <c r="S5" s="45" t="s">
        <v>338</v>
      </c>
    </row>
    <row r="6" spans="1:20" s="44" customFormat="1" x14ac:dyDescent="0.25">
      <c r="A6" s="9" t="s">
        <v>211</v>
      </c>
      <c r="B6" s="30">
        <v>4.4000000000000004</v>
      </c>
      <c r="C6" s="31" t="s">
        <v>68</v>
      </c>
      <c r="D6" s="23">
        <v>65.599999999999994</v>
      </c>
      <c r="E6" s="23" t="s">
        <v>103</v>
      </c>
      <c r="F6" s="23">
        <v>47.9</v>
      </c>
      <c r="G6" s="23">
        <v>70.2</v>
      </c>
      <c r="H6" s="23">
        <v>62.8</v>
      </c>
      <c r="I6" s="23">
        <v>82</v>
      </c>
      <c r="J6" s="59">
        <v>45.8</v>
      </c>
      <c r="K6" s="23">
        <v>52.3</v>
      </c>
      <c r="L6" s="23">
        <v>57.8</v>
      </c>
      <c r="M6" s="23">
        <v>86.3</v>
      </c>
      <c r="N6" s="30"/>
      <c r="O6" s="23">
        <v>39.5</v>
      </c>
      <c r="P6" s="23">
        <v>21.3</v>
      </c>
      <c r="Q6" s="24">
        <v>30</v>
      </c>
      <c r="R6" s="24">
        <v>31</v>
      </c>
      <c r="S6" s="23">
        <v>1.1000000000000001</v>
      </c>
    </row>
    <row r="7" spans="1:20" s="44" customFormat="1" x14ac:dyDescent="0.25">
      <c r="A7" s="9" t="s">
        <v>259</v>
      </c>
      <c r="B7" s="30">
        <v>4.2</v>
      </c>
      <c r="C7" s="31" t="s">
        <v>260</v>
      </c>
      <c r="D7" s="23">
        <v>64.709999999999994</v>
      </c>
      <c r="E7" s="23" t="s">
        <v>103</v>
      </c>
      <c r="F7" s="23">
        <v>53.8</v>
      </c>
      <c r="G7" s="23">
        <v>68.7</v>
      </c>
      <c r="H7" s="23">
        <v>56.5</v>
      </c>
      <c r="I7" s="23">
        <v>69.7</v>
      </c>
      <c r="J7" s="59">
        <v>49.1</v>
      </c>
      <c r="K7" s="23">
        <v>58.1</v>
      </c>
      <c r="L7" s="23">
        <v>60</v>
      </c>
      <c r="M7" s="23">
        <v>86.1</v>
      </c>
      <c r="N7" s="30"/>
      <c r="O7" s="23">
        <v>37.299999999999997</v>
      </c>
      <c r="P7" s="23">
        <v>22.2</v>
      </c>
      <c r="Q7" s="24">
        <v>36</v>
      </c>
      <c r="R7" s="24">
        <v>28</v>
      </c>
      <c r="S7" s="23">
        <v>1.3</v>
      </c>
      <c r="T7" s="55"/>
    </row>
    <row r="8" spans="1:20" s="44" customFormat="1" x14ac:dyDescent="0.25">
      <c r="A8" s="9" t="s">
        <v>343</v>
      </c>
      <c r="B8" s="30">
        <v>4.3</v>
      </c>
      <c r="C8" s="31" t="s">
        <v>105</v>
      </c>
      <c r="D8" s="23">
        <v>64.319999999999993</v>
      </c>
      <c r="E8" s="23">
        <v>71.510000000000005</v>
      </c>
      <c r="F8" s="23">
        <v>53</v>
      </c>
      <c r="G8" s="23">
        <v>72.7</v>
      </c>
      <c r="H8" s="23">
        <v>57.7</v>
      </c>
      <c r="I8" s="23">
        <v>70.099999999999994</v>
      </c>
      <c r="J8" s="59">
        <v>48.9</v>
      </c>
      <c r="K8" s="23">
        <v>47.7</v>
      </c>
      <c r="L8" s="23">
        <v>57.6</v>
      </c>
      <c r="M8" s="23">
        <v>91.5</v>
      </c>
      <c r="N8" s="30"/>
      <c r="O8" s="23">
        <v>37.299999999999997</v>
      </c>
      <c r="P8" s="23">
        <v>22.4</v>
      </c>
      <c r="Q8" s="24">
        <v>37</v>
      </c>
      <c r="R8" s="24">
        <v>30</v>
      </c>
      <c r="S8" s="23">
        <v>1.1000000000000001</v>
      </c>
    </row>
    <row r="9" spans="1:20" s="44" customFormat="1" x14ac:dyDescent="0.25">
      <c r="A9" s="9" t="s">
        <v>180</v>
      </c>
      <c r="B9" s="30">
        <v>4.5</v>
      </c>
      <c r="C9" s="31" t="s">
        <v>32</v>
      </c>
      <c r="D9" s="23">
        <v>63.33</v>
      </c>
      <c r="E9" s="23" t="s">
        <v>103</v>
      </c>
      <c r="F9" s="23">
        <v>42.5</v>
      </c>
      <c r="G9" s="23">
        <v>67</v>
      </c>
      <c r="H9" s="23">
        <v>67.5</v>
      </c>
      <c r="I9" s="23">
        <v>77.3</v>
      </c>
      <c r="J9" s="59">
        <v>51.1</v>
      </c>
      <c r="K9" s="23">
        <v>47.6</v>
      </c>
      <c r="L9" s="23">
        <v>58.5</v>
      </c>
      <c r="M9" s="23">
        <v>82.8</v>
      </c>
      <c r="N9" s="30"/>
      <c r="O9" s="23">
        <v>36.200000000000003</v>
      </c>
      <c r="P9" s="23">
        <v>22.8</v>
      </c>
      <c r="Q9" s="24">
        <v>37</v>
      </c>
      <c r="R9" s="24">
        <v>30</v>
      </c>
      <c r="S9" s="23">
        <v>1.2</v>
      </c>
    </row>
    <row r="10" spans="1:20" s="44" customFormat="1" x14ac:dyDescent="0.25">
      <c r="A10" s="9" t="s">
        <v>253</v>
      </c>
      <c r="B10" s="30">
        <v>4.5</v>
      </c>
      <c r="C10" s="31" t="s">
        <v>13</v>
      </c>
      <c r="D10" s="23">
        <v>63.21</v>
      </c>
      <c r="E10" s="23" t="s">
        <v>103</v>
      </c>
      <c r="F10" s="23">
        <v>42.2</v>
      </c>
      <c r="G10" s="23">
        <v>65.7</v>
      </c>
      <c r="H10" s="23">
        <v>68</v>
      </c>
      <c r="I10" s="23">
        <v>72.400000000000006</v>
      </c>
      <c r="J10" s="59">
        <v>48.4</v>
      </c>
      <c r="K10" s="23">
        <v>60.8</v>
      </c>
      <c r="L10" s="23">
        <v>55.3</v>
      </c>
      <c r="M10" s="23">
        <v>78</v>
      </c>
      <c r="N10" s="30"/>
      <c r="O10" s="23">
        <v>36.5</v>
      </c>
      <c r="P10" s="23">
        <v>22.9</v>
      </c>
      <c r="Q10" s="24">
        <v>37</v>
      </c>
      <c r="R10" s="24">
        <v>30</v>
      </c>
      <c r="S10" s="23">
        <v>1.3</v>
      </c>
    </row>
    <row r="11" spans="1:20" s="44" customFormat="1" x14ac:dyDescent="0.25">
      <c r="A11" s="9" t="s">
        <v>31</v>
      </c>
      <c r="B11" s="30">
        <v>4.2</v>
      </c>
      <c r="C11" s="31" t="s">
        <v>32</v>
      </c>
      <c r="D11" s="23">
        <v>63.18</v>
      </c>
      <c r="E11" s="23">
        <v>71.08</v>
      </c>
      <c r="F11" s="23">
        <v>44.7</v>
      </c>
      <c r="G11" s="23">
        <v>74</v>
      </c>
      <c r="H11" s="23">
        <v>54.7</v>
      </c>
      <c r="I11" s="23">
        <v>72.599999999999994</v>
      </c>
      <c r="J11" s="59">
        <v>43.2</v>
      </c>
      <c r="K11" s="23">
        <v>56.2</v>
      </c>
      <c r="L11" s="23">
        <v>58.8</v>
      </c>
      <c r="M11" s="23">
        <v>81.2</v>
      </c>
      <c r="N11" s="30"/>
      <c r="O11" s="23">
        <v>36.700000000000003</v>
      </c>
      <c r="P11" s="23">
        <v>23.7</v>
      </c>
      <c r="Q11" s="24">
        <v>33</v>
      </c>
      <c r="R11" s="24">
        <v>28</v>
      </c>
      <c r="S11" s="23">
        <v>1.8</v>
      </c>
    </row>
    <row r="12" spans="1:20" s="44" customFormat="1" x14ac:dyDescent="0.25">
      <c r="A12" s="9" t="s">
        <v>166</v>
      </c>
      <c r="B12" s="30">
        <v>4.0999999999999996</v>
      </c>
      <c r="C12" s="31" t="s">
        <v>25</v>
      </c>
      <c r="D12" s="23">
        <v>63.12</v>
      </c>
      <c r="E12" s="23" t="s">
        <v>103</v>
      </c>
      <c r="F12" s="23">
        <v>42.4</v>
      </c>
      <c r="G12" s="23">
        <v>66.400000000000006</v>
      </c>
      <c r="H12" s="23">
        <v>56</v>
      </c>
      <c r="I12" s="23">
        <v>80.599999999999994</v>
      </c>
      <c r="J12" s="59">
        <v>43.8</v>
      </c>
      <c r="K12" s="23">
        <v>55.6</v>
      </c>
      <c r="L12" s="23">
        <v>59.6</v>
      </c>
      <c r="M12" s="23">
        <v>81.3</v>
      </c>
      <c r="N12" s="30"/>
      <c r="O12" s="23">
        <v>36.5</v>
      </c>
      <c r="P12" s="23">
        <v>23.7</v>
      </c>
      <c r="Q12" s="24">
        <v>35</v>
      </c>
      <c r="R12" s="24">
        <v>27</v>
      </c>
      <c r="S12" s="23">
        <v>1.7</v>
      </c>
    </row>
    <row r="13" spans="1:20" s="44" customFormat="1" x14ac:dyDescent="0.25">
      <c r="A13" s="9" t="s">
        <v>281</v>
      </c>
      <c r="B13" s="30">
        <v>4.0999999999999996</v>
      </c>
      <c r="C13" s="31" t="s">
        <v>276</v>
      </c>
      <c r="D13" s="23">
        <v>63.04</v>
      </c>
      <c r="E13" s="23" t="s">
        <v>103</v>
      </c>
      <c r="F13" s="23">
        <v>41.4</v>
      </c>
      <c r="G13" s="23">
        <v>68.2</v>
      </c>
      <c r="H13" s="23">
        <v>57</v>
      </c>
      <c r="I13" s="23">
        <v>79.7</v>
      </c>
      <c r="J13" s="59">
        <v>40.9</v>
      </c>
      <c r="K13" s="23">
        <v>49.2</v>
      </c>
      <c r="L13" s="23">
        <v>61.9</v>
      </c>
      <c r="M13" s="23">
        <v>83.9</v>
      </c>
      <c r="N13" s="30"/>
      <c r="O13" s="23">
        <v>36.700000000000003</v>
      </c>
      <c r="P13" s="23">
        <v>23.9</v>
      </c>
      <c r="Q13" s="24">
        <v>31</v>
      </c>
      <c r="R13" s="24">
        <v>28</v>
      </c>
      <c r="S13" s="23">
        <v>1.6</v>
      </c>
    </row>
    <row r="14" spans="1:20" s="44" customFormat="1" x14ac:dyDescent="0.25">
      <c r="A14" s="9" t="s">
        <v>160</v>
      </c>
      <c r="B14" s="30">
        <v>4.0999999999999996</v>
      </c>
      <c r="C14" s="31" t="s">
        <v>46</v>
      </c>
      <c r="D14" s="23">
        <v>63.01</v>
      </c>
      <c r="E14" s="23" t="s">
        <v>103</v>
      </c>
      <c r="F14" s="23">
        <v>54.7</v>
      </c>
      <c r="G14" s="23">
        <v>67.3</v>
      </c>
      <c r="H14" s="23">
        <v>66</v>
      </c>
      <c r="I14" s="23">
        <v>76.8</v>
      </c>
      <c r="J14" s="59">
        <v>41.2</v>
      </c>
      <c r="K14" s="23">
        <v>52.4</v>
      </c>
      <c r="L14" s="23">
        <v>52</v>
      </c>
      <c r="M14" s="23">
        <v>72</v>
      </c>
      <c r="N14" s="30"/>
      <c r="O14" s="23">
        <v>37.799999999999997</v>
      </c>
      <c r="P14" s="23">
        <v>21.9</v>
      </c>
      <c r="Q14" s="24">
        <v>35</v>
      </c>
      <c r="R14" s="24">
        <v>31</v>
      </c>
      <c r="S14" s="23">
        <v>1.7</v>
      </c>
    </row>
    <row r="15" spans="1:20" s="44" customFormat="1" x14ac:dyDescent="0.25">
      <c r="A15" s="9" t="s">
        <v>171</v>
      </c>
      <c r="B15" s="30">
        <v>4.5</v>
      </c>
      <c r="C15" s="31" t="s">
        <v>51</v>
      </c>
      <c r="D15" s="23">
        <v>62.94</v>
      </c>
      <c r="E15" s="23" t="s">
        <v>103</v>
      </c>
      <c r="F15" s="23">
        <v>48.3</v>
      </c>
      <c r="G15" s="23">
        <v>70</v>
      </c>
      <c r="H15" s="23">
        <v>59</v>
      </c>
      <c r="I15" s="23">
        <v>80.400000000000006</v>
      </c>
      <c r="J15" s="59">
        <v>31</v>
      </c>
      <c r="K15" s="23">
        <v>60.5</v>
      </c>
      <c r="L15" s="23">
        <v>50</v>
      </c>
      <c r="M15" s="23">
        <v>72.400000000000006</v>
      </c>
      <c r="N15" s="30"/>
      <c r="O15" s="23">
        <v>37.4</v>
      </c>
      <c r="P15" s="23">
        <v>22.8</v>
      </c>
      <c r="Q15" s="24">
        <v>36</v>
      </c>
      <c r="R15" s="24">
        <v>31</v>
      </c>
      <c r="S15" s="23">
        <v>1.4</v>
      </c>
    </row>
    <row r="16" spans="1:20" s="44" customFormat="1" x14ac:dyDescent="0.25">
      <c r="A16" s="9" t="s">
        <v>12</v>
      </c>
      <c r="B16" s="30">
        <v>4.3</v>
      </c>
      <c r="C16" s="31" t="s">
        <v>13</v>
      </c>
      <c r="D16" s="23">
        <v>62.15</v>
      </c>
      <c r="E16" s="23">
        <v>70.680000000000007</v>
      </c>
      <c r="F16" s="23">
        <v>52.5</v>
      </c>
      <c r="G16" s="23">
        <v>70.099999999999994</v>
      </c>
      <c r="H16" s="23">
        <v>55.2</v>
      </c>
      <c r="I16" s="23">
        <v>76.900000000000006</v>
      </c>
      <c r="J16" s="59">
        <v>45.9</v>
      </c>
      <c r="K16" s="23">
        <v>51.5</v>
      </c>
      <c r="L16" s="23">
        <v>51.2</v>
      </c>
      <c r="M16" s="23">
        <v>77.599999999999994</v>
      </c>
      <c r="N16" s="30"/>
      <c r="O16" s="23">
        <v>36.700000000000003</v>
      </c>
      <c r="P16" s="23">
        <v>23.9</v>
      </c>
      <c r="Q16" s="24">
        <v>32</v>
      </c>
      <c r="R16" s="24">
        <v>28</v>
      </c>
      <c r="S16" s="23">
        <v>1.7</v>
      </c>
    </row>
    <row r="17" spans="1:19" s="44" customFormat="1" x14ac:dyDescent="0.25">
      <c r="A17" s="9" t="s">
        <v>209</v>
      </c>
      <c r="B17" s="30">
        <v>4.3</v>
      </c>
      <c r="C17" s="31" t="s">
        <v>72</v>
      </c>
      <c r="D17" s="23">
        <v>61.79</v>
      </c>
      <c r="E17" s="23" t="s">
        <v>103</v>
      </c>
      <c r="F17" s="23">
        <v>50.2</v>
      </c>
      <c r="G17" s="23">
        <v>69.8</v>
      </c>
      <c r="H17" s="23">
        <v>58.5</v>
      </c>
      <c r="I17" s="23">
        <v>77.5</v>
      </c>
      <c r="J17" s="59">
        <v>46.4</v>
      </c>
      <c r="K17" s="23">
        <v>56</v>
      </c>
      <c r="L17" s="23">
        <v>50.4</v>
      </c>
      <c r="M17" s="23">
        <v>70.2</v>
      </c>
      <c r="N17" s="30"/>
      <c r="O17" s="23">
        <v>37.700000000000003</v>
      </c>
      <c r="P17" s="23">
        <v>22.5</v>
      </c>
      <c r="Q17" s="24">
        <v>36</v>
      </c>
      <c r="R17" s="24">
        <v>31</v>
      </c>
      <c r="S17" s="23">
        <v>1</v>
      </c>
    </row>
    <row r="18" spans="1:19" s="44" customFormat="1" x14ac:dyDescent="0.25">
      <c r="A18" s="9" t="s">
        <v>223</v>
      </c>
      <c r="B18" s="30">
        <v>4</v>
      </c>
      <c r="C18" s="31" t="s">
        <v>26</v>
      </c>
      <c r="D18" s="23">
        <v>61.7</v>
      </c>
      <c r="E18" s="23" t="s">
        <v>103</v>
      </c>
      <c r="F18" s="23">
        <v>43.8</v>
      </c>
      <c r="G18" s="23">
        <v>62.3</v>
      </c>
      <c r="H18" s="23">
        <v>60.4</v>
      </c>
      <c r="I18" s="23">
        <v>78.3</v>
      </c>
      <c r="J18" s="59">
        <v>47.2</v>
      </c>
      <c r="K18" s="23">
        <v>48.6</v>
      </c>
      <c r="L18" s="23">
        <v>54.7</v>
      </c>
      <c r="M18" s="23">
        <v>83.8</v>
      </c>
      <c r="N18" s="30"/>
      <c r="O18" s="23">
        <v>38.4</v>
      </c>
      <c r="P18" s="23">
        <v>22.1</v>
      </c>
      <c r="Q18" s="24">
        <v>34</v>
      </c>
      <c r="R18" s="24">
        <v>28</v>
      </c>
      <c r="S18" s="23">
        <v>1.1000000000000001</v>
      </c>
    </row>
    <row r="19" spans="1:19" s="44" customFormat="1" x14ac:dyDescent="0.25">
      <c r="A19" s="9" t="s">
        <v>232</v>
      </c>
      <c r="B19" s="30">
        <v>4.5</v>
      </c>
      <c r="C19" s="31" t="s">
        <v>72</v>
      </c>
      <c r="D19" s="23">
        <v>61.69</v>
      </c>
      <c r="E19" s="23" t="s">
        <v>103</v>
      </c>
      <c r="F19" s="23">
        <v>52.7</v>
      </c>
      <c r="G19" s="23">
        <v>69.2</v>
      </c>
      <c r="H19" s="23">
        <v>55.3</v>
      </c>
      <c r="I19" s="23">
        <v>81.7</v>
      </c>
      <c r="J19" s="59">
        <v>33.700000000000003</v>
      </c>
      <c r="K19" s="23">
        <v>50.5</v>
      </c>
      <c r="L19" s="23">
        <v>46.2</v>
      </c>
      <c r="M19" s="23">
        <v>76.2</v>
      </c>
      <c r="N19" s="30"/>
      <c r="O19" s="23">
        <v>36.200000000000003</v>
      </c>
      <c r="P19" s="23">
        <v>22.7</v>
      </c>
      <c r="Q19" s="24">
        <v>36</v>
      </c>
      <c r="R19" s="24">
        <v>31</v>
      </c>
      <c r="S19" s="23">
        <v>1.4</v>
      </c>
    </row>
    <row r="20" spans="1:19" s="44" customFormat="1" x14ac:dyDescent="0.25">
      <c r="A20" s="9" t="s">
        <v>167</v>
      </c>
      <c r="B20" s="30">
        <v>4.5</v>
      </c>
      <c r="C20" s="31" t="s">
        <v>25</v>
      </c>
      <c r="D20" s="23">
        <v>61.51</v>
      </c>
      <c r="E20" s="23" t="s">
        <v>103</v>
      </c>
      <c r="F20" s="23">
        <v>43.6</v>
      </c>
      <c r="G20" s="23">
        <v>60.1</v>
      </c>
      <c r="H20" s="23">
        <v>58.2</v>
      </c>
      <c r="I20" s="23">
        <v>76.099999999999994</v>
      </c>
      <c r="J20" s="59">
        <v>36.9</v>
      </c>
      <c r="K20" s="23">
        <v>54.7</v>
      </c>
      <c r="L20" s="23">
        <v>57.9</v>
      </c>
      <c r="M20" s="23">
        <v>80</v>
      </c>
      <c r="N20" s="30"/>
      <c r="O20" s="23">
        <v>37.6</v>
      </c>
      <c r="P20" s="23">
        <v>23</v>
      </c>
      <c r="Q20" s="24">
        <v>34</v>
      </c>
      <c r="R20" s="24">
        <v>31</v>
      </c>
      <c r="S20" s="23">
        <v>1.1000000000000001</v>
      </c>
    </row>
    <row r="21" spans="1:19" s="44" customFormat="1" x14ac:dyDescent="0.25">
      <c r="A21" s="9" t="s">
        <v>63</v>
      </c>
      <c r="B21" s="30">
        <v>4.0999999999999996</v>
      </c>
      <c r="C21" s="31" t="s">
        <v>32</v>
      </c>
      <c r="D21" s="23">
        <v>61.48</v>
      </c>
      <c r="E21" s="23">
        <v>69.89</v>
      </c>
      <c r="F21" s="23">
        <v>42.4</v>
      </c>
      <c r="G21" s="23">
        <v>63.8</v>
      </c>
      <c r="H21" s="23">
        <v>61.4</v>
      </c>
      <c r="I21" s="23">
        <v>76.2</v>
      </c>
      <c r="J21" s="59">
        <v>54.6</v>
      </c>
      <c r="K21" s="23">
        <v>51</v>
      </c>
      <c r="L21" s="23">
        <v>51</v>
      </c>
      <c r="M21" s="23">
        <v>84.7</v>
      </c>
      <c r="N21" s="30"/>
      <c r="O21" s="23">
        <v>36.6</v>
      </c>
      <c r="P21" s="23">
        <v>23.7</v>
      </c>
      <c r="Q21" s="24">
        <v>35</v>
      </c>
      <c r="R21" s="24">
        <v>28</v>
      </c>
      <c r="S21" s="23">
        <v>1.5</v>
      </c>
    </row>
    <row r="22" spans="1:19" s="44" customFormat="1" x14ac:dyDescent="0.25">
      <c r="A22" s="9" t="s">
        <v>158</v>
      </c>
      <c r="B22" s="30">
        <v>4</v>
      </c>
      <c r="C22" s="31" t="s">
        <v>46</v>
      </c>
      <c r="D22" s="23">
        <v>61.23</v>
      </c>
      <c r="E22" s="23" t="s">
        <v>103</v>
      </c>
      <c r="F22" s="23">
        <v>49.7</v>
      </c>
      <c r="G22" s="23">
        <v>66.5</v>
      </c>
      <c r="H22" s="23">
        <v>59.8</v>
      </c>
      <c r="I22" s="23">
        <v>76.599999999999994</v>
      </c>
      <c r="J22" s="59">
        <v>30.5</v>
      </c>
      <c r="K22" s="23">
        <v>53.8</v>
      </c>
      <c r="L22" s="23">
        <v>47.5</v>
      </c>
      <c r="M22" s="23">
        <v>74.7</v>
      </c>
      <c r="O22" s="23">
        <v>36.799999999999997</v>
      </c>
      <c r="P22" s="23">
        <v>24</v>
      </c>
      <c r="Q22" s="24">
        <v>35</v>
      </c>
      <c r="R22" s="24">
        <v>28</v>
      </c>
      <c r="S22" s="23">
        <v>1.3</v>
      </c>
    </row>
    <row r="23" spans="1:19" s="44" customFormat="1" x14ac:dyDescent="0.25">
      <c r="A23" s="9" t="s">
        <v>74</v>
      </c>
      <c r="B23" s="30">
        <v>4.0999999999999996</v>
      </c>
      <c r="C23" s="31" t="s">
        <v>276</v>
      </c>
      <c r="D23" s="23">
        <v>61.22</v>
      </c>
      <c r="E23" s="23">
        <v>69.05</v>
      </c>
      <c r="F23" s="23">
        <v>33.799999999999997</v>
      </c>
      <c r="G23" s="23">
        <v>67.2</v>
      </c>
      <c r="H23" s="23">
        <v>52.7</v>
      </c>
      <c r="I23" s="23">
        <v>82.1</v>
      </c>
      <c r="J23" s="59">
        <v>47.2</v>
      </c>
      <c r="K23" s="23">
        <v>51.3</v>
      </c>
      <c r="L23" s="23">
        <v>61.1</v>
      </c>
      <c r="M23" s="23">
        <v>80.400000000000006</v>
      </c>
      <c r="N23" s="30"/>
      <c r="O23" s="23">
        <v>38.799999999999997</v>
      </c>
      <c r="P23" s="23">
        <v>22.7</v>
      </c>
      <c r="Q23" s="24">
        <v>30</v>
      </c>
      <c r="R23" s="24">
        <v>28</v>
      </c>
      <c r="S23" s="23">
        <v>1.1000000000000001</v>
      </c>
    </row>
    <row r="24" spans="1:19" s="44" customFormat="1" x14ac:dyDescent="0.25">
      <c r="A24" s="9" t="s">
        <v>229</v>
      </c>
      <c r="B24" s="30">
        <v>4.0999999999999996</v>
      </c>
      <c r="C24" s="31" t="s">
        <v>72</v>
      </c>
      <c r="D24" s="23">
        <v>60.91</v>
      </c>
      <c r="E24" s="23" t="s">
        <v>103</v>
      </c>
      <c r="F24" s="23">
        <v>47.1</v>
      </c>
      <c r="G24" s="23">
        <v>70.099999999999994</v>
      </c>
      <c r="H24" s="23">
        <v>70.099999999999994</v>
      </c>
      <c r="I24" s="23">
        <v>66.599999999999994</v>
      </c>
      <c r="J24" s="59">
        <v>43.7</v>
      </c>
      <c r="K24" s="23">
        <v>48.6</v>
      </c>
      <c r="L24" s="23">
        <v>50.8</v>
      </c>
      <c r="M24" s="23">
        <v>73.099999999999994</v>
      </c>
      <c r="N24" s="30"/>
      <c r="O24" s="23">
        <v>38.1</v>
      </c>
      <c r="P24" s="23">
        <v>21.8</v>
      </c>
      <c r="Q24" s="24">
        <v>35</v>
      </c>
      <c r="R24" s="24">
        <v>32</v>
      </c>
      <c r="S24" s="23">
        <v>1.9</v>
      </c>
    </row>
    <row r="25" spans="1:19" s="44" customFormat="1" x14ac:dyDescent="0.25">
      <c r="A25" s="9" t="s">
        <v>62</v>
      </c>
      <c r="B25" s="30">
        <v>4.0999999999999996</v>
      </c>
      <c r="C25" s="31" t="s">
        <v>38</v>
      </c>
      <c r="D25" s="23">
        <v>60.87</v>
      </c>
      <c r="E25" s="23">
        <v>68.67</v>
      </c>
      <c r="F25" s="23">
        <v>39.5</v>
      </c>
      <c r="G25" s="23">
        <v>64</v>
      </c>
      <c r="H25" s="23">
        <v>60.2</v>
      </c>
      <c r="I25" s="23">
        <v>70.5</v>
      </c>
      <c r="J25" s="59">
        <v>38.5</v>
      </c>
      <c r="K25" s="23">
        <v>61.9</v>
      </c>
      <c r="L25" s="23">
        <v>54</v>
      </c>
      <c r="M25" s="23">
        <v>76</v>
      </c>
      <c r="N25" s="30"/>
      <c r="O25" s="23">
        <v>38.799999999999997</v>
      </c>
      <c r="P25" s="23">
        <v>21.9</v>
      </c>
      <c r="Q25" s="24">
        <v>38</v>
      </c>
      <c r="R25" s="24">
        <v>26</v>
      </c>
      <c r="S25" s="23">
        <v>1.7</v>
      </c>
    </row>
    <row r="26" spans="1:19" s="44" customFormat="1" x14ac:dyDescent="0.25">
      <c r="A26" s="9" t="s">
        <v>194</v>
      </c>
      <c r="B26" s="30">
        <v>4.5</v>
      </c>
      <c r="C26" s="31" t="s">
        <v>187</v>
      </c>
      <c r="D26" s="23">
        <v>60.74</v>
      </c>
      <c r="E26" s="23" t="s">
        <v>103</v>
      </c>
      <c r="F26" s="23">
        <v>47.5</v>
      </c>
      <c r="G26" s="23">
        <v>65.599999999999994</v>
      </c>
      <c r="H26" s="23">
        <v>63.5</v>
      </c>
      <c r="I26" s="23">
        <v>69.7</v>
      </c>
      <c r="J26" s="59">
        <v>41.2</v>
      </c>
      <c r="K26" s="23">
        <v>49.4</v>
      </c>
      <c r="L26" s="23">
        <v>50.6</v>
      </c>
      <c r="M26" s="23">
        <v>78.900000000000006</v>
      </c>
      <c r="N26" s="30"/>
      <c r="O26" s="23">
        <v>37.9</v>
      </c>
      <c r="P26" s="23">
        <v>22.3</v>
      </c>
      <c r="Q26" s="24">
        <v>37</v>
      </c>
      <c r="R26" s="24">
        <v>32</v>
      </c>
      <c r="S26" s="23">
        <v>1.1000000000000001</v>
      </c>
    </row>
    <row r="27" spans="1:19" s="44" customFormat="1" x14ac:dyDescent="0.25">
      <c r="A27" s="9" t="s">
        <v>226</v>
      </c>
      <c r="B27" s="30">
        <v>4.4000000000000004</v>
      </c>
      <c r="C27" s="31" t="s">
        <v>26</v>
      </c>
      <c r="D27" s="23">
        <v>60.6</v>
      </c>
      <c r="E27" s="23" t="s">
        <v>103</v>
      </c>
      <c r="F27" s="23">
        <v>48.6</v>
      </c>
      <c r="G27" s="23">
        <v>70.3</v>
      </c>
      <c r="H27" s="23">
        <v>59</v>
      </c>
      <c r="I27" s="23">
        <v>72.900000000000006</v>
      </c>
      <c r="J27" s="59">
        <v>35.9</v>
      </c>
      <c r="K27" s="23">
        <v>46.4</v>
      </c>
      <c r="L27" s="23">
        <v>54.4</v>
      </c>
      <c r="M27" s="23">
        <v>72.7</v>
      </c>
      <c r="N27" s="30"/>
      <c r="O27" s="23">
        <v>37.700000000000003</v>
      </c>
      <c r="P27" s="23">
        <v>22.9</v>
      </c>
      <c r="Q27" s="24">
        <v>37</v>
      </c>
      <c r="R27" s="24">
        <v>32</v>
      </c>
      <c r="S27" s="23">
        <v>1.2</v>
      </c>
    </row>
    <row r="28" spans="1:19" s="44" customFormat="1" x14ac:dyDescent="0.25">
      <c r="A28" s="9" t="s">
        <v>64</v>
      </c>
      <c r="B28" s="30">
        <v>4.5</v>
      </c>
      <c r="C28" s="31" t="s">
        <v>193</v>
      </c>
      <c r="D28" s="23">
        <v>60.5</v>
      </c>
      <c r="E28" s="23">
        <v>68.97</v>
      </c>
      <c r="F28" s="23">
        <v>50.8</v>
      </c>
      <c r="G28" s="23">
        <v>66.400000000000006</v>
      </c>
      <c r="H28" s="23">
        <v>46.8</v>
      </c>
      <c r="I28" s="23">
        <v>78.099999999999994</v>
      </c>
      <c r="J28" s="59">
        <v>44.5</v>
      </c>
      <c r="K28" s="23">
        <v>54.8</v>
      </c>
      <c r="L28" s="23">
        <v>52</v>
      </c>
      <c r="M28" s="23">
        <v>74.7</v>
      </c>
      <c r="N28" s="30"/>
      <c r="O28" s="23">
        <v>37.4</v>
      </c>
      <c r="P28" s="23">
        <v>23.1</v>
      </c>
      <c r="Q28" s="24">
        <v>33</v>
      </c>
      <c r="R28" s="24">
        <v>30</v>
      </c>
      <c r="S28" s="23">
        <v>1.2</v>
      </c>
    </row>
    <row r="29" spans="1:19" s="44" customFormat="1" x14ac:dyDescent="0.25">
      <c r="A29" s="9" t="s">
        <v>231</v>
      </c>
      <c r="B29" s="30">
        <v>4.4000000000000004</v>
      </c>
      <c r="C29" s="31" t="s">
        <v>16</v>
      </c>
      <c r="D29" s="23">
        <v>60.38</v>
      </c>
      <c r="E29" s="23">
        <v>68.790000000000006</v>
      </c>
      <c r="F29" s="23">
        <v>44.1</v>
      </c>
      <c r="G29" s="23">
        <v>67.8</v>
      </c>
      <c r="H29" s="23">
        <v>61.4</v>
      </c>
      <c r="I29" s="23">
        <v>59.5</v>
      </c>
      <c r="J29" s="59">
        <v>45.1</v>
      </c>
      <c r="K29" s="23">
        <v>55</v>
      </c>
      <c r="L29" s="23">
        <v>51.8</v>
      </c>
      <c r="M29" s="23">
        <v>82.9</v>
      </c>
      <c r="N29" s="30"/>
      <c r="O29" s="23">
        <v>39.1</v>
      </c>
      <c r="P29" s="23">
        <v>21.7</v>
      </c>
      <c r="Q29" s="24">
        <v>37</v>
      </c>
      <c r="R29" s="24">
        <v>30</v>
      </c>
      <c r="S29" s="23">
        <v>1.2</v>
      </c>
    </row>
    <row r="30" spans="1:19" s="44" customFormat="1" x14ac:dyDescent="0.25">
      <c r="A30" s="9" t="s">
        <v>263</v>
      </c>
      <c r="B30" s="30">
        <v>4.5</v>
      </c>
      <c r="C30" s="31" t="s">
        <v>260</v>
      </c>
      <c r="D30" s="23">
        <v>59.9</v>
      </c>
      <c r="E30" s="23" t="s">
        <v>103</v>
      </c>
      <c r="F30" s="23">
        <v>41.4</v>
      </c>
      <c r="G30" s="23">
        <v>55.4</v>
      </c>
      <c r="H30" s="23">
        <v>63.6</v>
      </c>
      <c r="I30" s="23">
        <v>79.2</v>
      </c>
      <c r="J30" s="59">
        <v>45.8</v>
      </c>
      <c r="K30" s="23">
        <v>52.1</v>
      </c>
      <c r="L30" s="23">
        <v>49.6</v>
      </c>
      <c r="M30" s="23">
        <v>77.900000000000006</v>
      </c>
      <c r="N30" s="30"/>
      <c r="O30" s="23">
        <v>37.4</v>
      </c>
      <c r="P30" s="23">
        <v>23.3</v>
      </c>
      <c r="Q30" s="24">
        <v>33</v>
      </c>
      <c r="R30" s="24">
        <v>30</v>
      </c>
      <c r="S30" s="23">
        <v>1.3</v>
      </c>
    </row>
    <row r="31" spans="1:19" s="44" customFormat="1" x14ac:dyDescent="0.25">
      <c r="A31" s="9" t="s">
        <v>162</v>
      </c>
      <c r="B31" s="30">
        <v>4.0999999999999996</v>
      </c>
      <c r="C31" s="31" t="s">
        <v>13</v>
      </c>
      <c r="D31" s="23">
        <v>59.87</v>
      </c>
      <c r="E31" s="23" t="s">
        <v>103</v>
      </c>
      <c r="F31" s="23">
        <v>47.8</v>
      </c>
      <c r="G31" s="23">
        <v>64.2</v>
      </c>
      <c r="H31" s="23">
        <v>48.9</v>
      </c>
      <c r="I31" s="23">
        <v>82.5</v>
      </c>
      <c r="J31" s="59">
        <v>43.3</v>
      </c>
      <c r="K31" s="23">
        <v>51</v>
      </c>
      <c r="L31" s="23">
        <v>50.7</v>
      </c>
      <c r="M31" s="23">
        <v>73.900000000000006</v>
      </c>
      <c r="N31" s="30"/>
      <c r="O31" s="23">
        <v>36.700000000000003</v>
      </c>
      <c r="P31" s="23">
        <v>23.6</v>
      </c>
      <c r="Q31" s="24">
        <v>35</v>
      </c>
      <c r="R31" s="24">
        <v>28</v>
      </c>
      <c r="S31" s="23">
        <v>1.8</v>
      </c>
    </row>
    <row r="32" spans="1:19" s="44" customFormat="1" x14ac:dyDescent="0.25">
      <c r="A32" s="9" t="s">
        <v>245</v>
      </c>
      <c r="B32" s="30">
        <v>4.3</v>
      </c>
      <c r="C32" s="31" t="s">
        <v>246</v>
      </c>
      <c r="D32" s="23">
        <v>59.83</v>
      </c>
      <c r="E32" s="23" t="s">
        <v>103</v>
      </c>
      <c r="F32" s="23">
        <v>42.9</v>
      </c>
      <c r="G32" s="23">
        <v>67.5</v>
      </c>
      <c r="H32" s="23">
        <v>55.5</v>
      </c>
      <c r="I32" s="23">
        <v>72.8</v>
      </c>
      <c r="J32" s="59">
        <v>39.9</v>
      </c>
      <c r="K32" s="23">
        <v>48</v>
      </c>
      <c r="L32" s="23">
        <v>54.7</v>
      </c>
      <c r="M32" s="23">
        <v>77.3</v>
      </c>
      <c r="N32" s="30"/>
      <c r="O32" s="23">
        <v>37.700000000000003</v>
      </c>
      <c r="P32" s="23">
        <v>22.7</v>
      </c>
      <c r="Q32" s="24">
        <v>36</v>
      </c>
      <c r="R32" s="24">
        <v>31</v>
      </c>
      <c r="S32" s="23">
        <v>1</v>
      </c>
    </row>
    <row r="33" spans="1:19" s="44" customFormat="1" x14ac:dyDescent="0.25">
      <c r="A33" t="s">
        <v>230</v>
      </c>
      <c r="B33" s="30">
        <v>4.3</v>
      </c>
      <c r="C33" s="31" t="s">
        <v>32</v>
      </c>
      <c r="D33" s="23">
        <v>59.68</v>
      </c>
      <c r="E33" s="23" t="s">
        <v>103</v>
      </c>
      <c r="F33" s="23">
        <v>51.8</v>
      </c>
      <c r="G33" s="23">
        <v>67.2</v>
      </c>
      <c r="H33" s="23">
        <v>56</v>
      </c>
      <c r="I33" s="23">
        <v>63.2</v>
      </c>
      <c r="J33" s="59">
        <v>51.7</v>
      </c>
      <c r="K33" s="23">
        <v>48</v>
      </c>
      <c r="L33" s="23">
        <v>52</v>
      </c>
      <c r="M33" s="23">
        <v>79.599999999999994</v>
      </c>
      <c r="N33" s="30"/>
      <c r="O33" s="23">
        <v>38.1</v>
      </c>
      <c r="P33" s="23">
        <v>23.6</v>
      </c>
      <c r="Q33" s="24">
        <v>35</v>
      </c>
      <c r="R33" s="24">
        <v>28</v>
      </c>
      <c r="S33" s="23">
        <v>1.2</v>
      </c>
    </row>
    <row r="34" spans="1:19" s="44" customFormat="1" ht="14.25" customHeight="1" x14ac:dyDescent="0.25">
      <c r="A34" s="9" t="s">
        <v>269</v>
      </c>
      <c r="B34" s="30">
        <v>4.2</v>
      </c>
      <c r="C34" s="31" t="s">
        <v>25</v>
      </c>
      <c r="D34" s="23">
        <v>59.4</v>
      </c>
      <c r="E34" s="23" t="s">
        <v>103</v>
      </c>
      <c r="F34" s="23">
        <v>42.7</v>
      </c>
      <c r="G34" s="23">
        <v>63.7</v>
      </c>
      <c r="H34" s="23">
        <v>62.9</v>
      </c>
      <c r="I34" s="23">
        <v>69.900000000000006</v>
      </c>
      <c r="J34" s="59">
        <v>36.4</v>
      </c>
      <c r="K34" s="23">
        <v>47.3</v>
      </c>
      <c r="L34" s="23">
        <v>59.7</v>
      </c>
      <c r="M34" s="23">
        <v>69.599999999999994</v>
      </c>
      <c r="N34" s="30"/>
      <c r="O34" s="23">
        <v>37.299999999999997</v>
      </c>
      <c r="P34" s="23">
        <v>23.5</v>
      </c>
      <c r="Q34" s="24">
        <v>36</v>
      </c>
      <c r="R34" s="24">
        <v>28</v>
      </c>
      <c r="S34" s="23">
        <v>1.8</v>
      </c>
    </row>
    <row r="35" spans="1:19" s="44" customFormat="1" ht="14.25" customHeight="1" x14ac:dyDescent="0.25">
      <c r="A35" s="9" t="s">
        <v>179</v>
      </c>
      <c r="B35" s="30">
        <v>4</v>
      </c>
      <c r="C35" s="31" t="s">
        <v>32</v>
      </c>
      <c r="D35" s="23">
        <v>59.38</v>
      </c>
      <c r="E35" s="23" t="s">
        <v>103</v>
      </c>
      <c r="F35" s="23">
        <v>45.9</v>
      </c>
      <c r="G35" s="23">
        <v>61.4</v>
      </c>
      <c r="H35" s="23">
        <v>60.5</v>
      </c>
      <c r="I35" s="23">
        <v>73.8</v>
      </c>
      <c r="J35" s="59">
        <v>37</v>
      </c>
      <c r="K35" s="23">
        <v>47.5</v>
      </c>
      <c r="L35" s="23">
        <v>53.6</v>
      </c>
      <c r="M35" s="23">
        <v>73.099999999999994</v>
      </c>
      <c r="N35" s="30"/>
      <c r="O35" s="23">
        <v>36.4</v>
      </c>
      <c r="P35" s="23">
        <v>23.1</v>
      </c>
      <c r="Q35" s="24">
        <v>32</v>
      </c>
      <c r="R35" s="24">
        <v>27</v>
      </c>
      <c r="S35" s="23">
        <v>1.1000000000000001</v>
      </c>
    </row>
    <row r="36" spans="1:19" s="44" customFormat="1" x14ac:dyDescent="0.25">
      <c r="A36" s="9" t="s">
        <v>75</v>
      </c>
      <c r="B36" s="30">
        <v>4.4000000000000004</v>
      </c>
      <c r="C36" s="31" t="s">
        <v>276</v>
      </c>
      <c r="D36" s="23">
        <v>58.84</v>
      </c>
      <c r="E36" s="23">
        <v>65.930000000000007</v>
      </c>
      <c r="F36" s="23">
        <v>45.3</v>
      </c>
      <c r="G36" s="23">
        <v>62.5</v>
      </c>
      <c r="H36" s="23">
        <v>57.8</v>
      </c>
      <c r="I36" s="23">
        <v>72.599999999999994</v>
      </c>
      <c r="J36" s="59">
        <v>32.299999999999997</v>
      </c>
      <c r="K36" s="23">
        <v>49.5</v>
      </c>
      <c r="L36" s="23">
        <v>45.7</v>
      </c>
      <c r="M36" s="23">
        <v>78.599999999999994</v>
      </c>
      <c r="N36" s="30"/>
      <c r="O36" s="23">
        <v>38.700000000000003</v>
      </c>
      <c r="P36" s="23">
        <v>22.4</v>
      </c>
      <c r="Q36" s="24">
        <v>34</v>
      </c>
      <c r="R36" s="24">
        <v>30</v>
      </c>
      <c r="S36" s="23">
        <v>1.3</v>
      </c>
    </row>
    <row r="37" spans="1:19" s="44" customFormat="1" x14ac:dyDescent="0.25">
      <c r="A37" s="9" t="s">
        <v>252</v>
      </c>
      <c r="B37" s="30">
        <v>4</v>
      </c>
      <c r="C37" s="31" t="s">
        <v>13</v>
      </c>
      <c r="D37" s="23">
        <v>58.72</v>
      </c>
      <c r="E37" s="23" t="s">
        <v>103</v>
      </c>
      <c r="F37" s="23">
        <v>42.5</v>
      </c>
      <c r="G37" s="23">
        <v>60</v>
      </c>
      <c r="H37" s="23">
        <v>57.7</v>
      </c>
      <c r="I37" s="23">
        <v>70.900000000000006</v>
      </c>
      <c r="J37" s="59">
        <v>29.7</v>
      </c>
      <c r="K37" s="23">
        <v>47.2</v>
      </c>
      <c r="L37" s="23">
        <v>54.1</v>
      </c>
      <c r="M37" s="23">
        <v>78.7</v>
      </c>
      <c r="N37" s="30"/>
      <c r="O37" s="23">
        <v>38.299999999999997</v>
      </c>
      <c r="P37" s="23">
        <v>22.8</v>
      </c>
      <c r="Q37" s="24">
        <v>30</v>
      </c>
      <c r="R37" s="24">
        <v>26</v>
      </c>
      <c r="S37" s="23">
        <v>1.1000000000000001</v>
      </c>
    </row>
    <row r="38" spans="1:19" s="44" customFormat="1" ht="17.25" x14ac:dyDescent="0.25">
      <c r="A38" s="9" t="s">
        <v>268</v>
      </c>
      <c r="B38" s="30">
        <v>4.2</v>
      </c>
      <c r="C38" s="31" t="s">
        <v>25</v>
      </c>
      <c r="D38" s="23">
        <v>58.5</v>
      </c>
      <c r="E38" s="23" t="s">
        <v>103</v>
      </c>
      <c r="F38" s="23">
        <v>46</v>
      </c>
      <c r="G38" s="23">
        <v>59.6</v>
      </c>
      <c r="H38" s="23">
        <v>49.8</v>
      </c>
      <c r="I38" s="23">
        <v>70.900000000000006</v>
      </c>
      <c r="J38" s="59">
        <v>35</v>
      </c>
      <c r="K38" s="23">
        <v>51</v>
      </c>
      <c r="L38" s="23">
        <v>55.1</v>
      </c>
      <c r="M38" s="23">
        <v>77</v>
      </c>
      <c r="N38" s="30"/>
      <c r="O38" s="23">
        <v>37.9</v>
      </c>
      <c r="P38" s="23">
        <v>23.2</v>
      </c>
      <c r="Q38" s="24">
        <v>30</v>
      </c>
      <c r="R38" s="24">
        <v>24</v>
      </c>
      <c r="S38" s="23">
        <v>1.1000000000000001</v>
      </c>
    </row>
    <row r="39" spans="1:19" s="44" customFormat="1" x14ac:dyDescent="0.25">
      <c r="A39" s="9" t="s">
        <v>224</v>
      </c>
      <c r="B39" s="30">
        <v>4.2</v>
      </c>
      <c r="C39" s="31" t="s">
        <v>4</v>
      </c>
      <c r="D39" s="23">
        <v>58.43</v>
      </c>
      <c r="E39" s="23" t="s">
        <v>103</v>
      </c>
      <c r="F39" s="23">
        <v>41.5</v>
      </c>
      <c r="G39" s="23">
        <v>66.5</v>
      </c>
      <c r="H39" s="23">
        <v>51.2</v>
      </c>
      <c r="I39" s="23">
        <v>73.900000000000006</v>
      </c>
      <c r="J39" s="59">
        <v>48.3</v>
      </c>
      <c r="K39" s="23">
        <v>46.2</v>
      </c>
      <c r="L39" s="23">
        <v>46.4</v>
      </c>
      <c r="M39" s="23">
        <v>83.2</v>
      </c>
      <c r="N39" s="30"/>
      <c r="O39" s="23">
        <v>35.700000000000003</v>
      </c>
      <c r="P39" s="23">
        <v>24.1</v>
      </c>
      <c r="Q39" s="24">
        <v>35</v>
      </c>
      <c r="R39" s="24">
        <v>29</v>
      </c>
      <c r="S39" s="23">
        <v>1.7</v>
      </c>
    </row>
    <row r="40" spans="1:19" s="44" customFormat="1" x14ac:dyDescent="0.25">
      <c r="A40" s="9" t="s">
        <v>192</v>
      </c>
      <c r="B40" s="30">
        <v>4.2</v>
      </c>
      <c r="C40" s="31" t="s">
        <v>187</v>
      </c>
      <c r="D40" s="23">
        <v>58.25</v>
      </c>
      <c r="E40" s="23" t="s">
        <v>103</v>
      </c>
      <c r="F40" s="23">
        <v>45.5</v>
      </c>
      <c r="G40" s="23">
        <v>64.8</v>
      </c>
      <c r="H40" s="23">
        <v>60.7</v>
      </c>
      <c r="I40" s="23">
        <v>67.5</v>
      </c>
      <c r="J40" s="59">
        <v>41.1</v>
      </c>
      <c r="K40" s="23">
        <v>54.2</v>
      </c>
      <c r="L40" s="23">
        <v>47.5</v>
      </c>
      <c r="M40" s="23">
        <v>67.7</v>
      </c>
      <c r="N40" s="30"/>
      <c r="O40" s="23">
        <v>38</v>
      </c>
      <c r="P40" s="23">
        <v>22.1</v>
      </c>
      <c r="Q40" s="24">
        <v>37</v>
      </c>
      <c r="R40" s="24">
        <v>30</v>
      </c>
      <c r="S40" s="23">
        <v>1.5</v>
      </c>
    </row>
    <row r="41" spans="1:19" s="44" customFormat="1" x14ac:dyDescent="0.25">
      <c r="A41" s="9" t="s">
        <v>199</v>
      </c>
      <c r="B41" s="30">
        <v>4.4000000000000004</v>
      </c>
      <c r="C41" s="31" t="s">
        <v>13</v>
      </c>
      <c r="D41" s="23">
        <v>58</v>
      </c>
      <c r="E41" s="23" t="s">
        <v>103</v>
      </c>
      <c r="F41" s="23">
        <v>48.4</v>
      </c>
      <c r="G41" s="23">
        <v>59.6</v>
      </c>
      <c r="H41" s="23">
        <v>58.9</v>
      </c>
      <c r="I41" s="23">
        <v>64.599999999999994</v>
      </c>
      <c r="J41" s="59">
        <v>42.7</v>
      </c>
      <c r="K41" s="23">
        <v>47.6</v>
      </c>
      <c r="L41" s="23">
        <v>53.3</v>
      </c>
      <c r="M41" s="23">
        <v>73.599999999999994</v>
      </c>
      <c r="N41" s="30"/>
      <c r="O41" s="23">
        <v>36.4</v>
      </c>
      <c r="P41" s="23">
        <v>22.8</v>
      </c>
      <c r="Q41" s="24">
        <v>32</v>
      </c>
      <c r="R41" s="24">
        <v>30</v>
      </c>
      <c r="S41" s="23">
        <v>1.7</v>
      </c>
    </row>
    <row r="42" spans="1:19" s="44" customFormat="1" x14ac:dyDescent="0.25">
      <c r="A42" s="9" t="s">
        <v>161</v>
      </c>
      <c r="B42" s="30">
        <v>4.3</v>
      </c>
      <c r="C42" s="31" t="s">
        <v>46</v>
      </c>
      <c r="D42" s="23">
        <v>57.85</v>
      </c>
      <c r="E42" s="23" t="s">
        <v>103</v>
      </c>
      <c r="F42" s="23">
        <v>46.7</v>
      </c>
      <c r="G42" s="23">
        <v>64.5</v>
      </c>
      <c r="H42" s="23">
        <v>59</v>
      </c>
      <c r="I42" s="23">
        <v>75.2</v>
      </c>
      <c r="J42" s="59">
        <v>36.4</v>
      </c>
      <c r="K42" s="23">
        <v>48.8</v>
      </c>
      <c r="L42" s="23">
        <v>45</v>
      </c>
      <c r="M42" s="23">
        <v>65.7</v>
      </c>
      <c r="N42" s="30"/>
      <c r="O42" s="23">
        <v>37.799999999999997</v>
      </c>
      <c r="P42" s="23">
        <v>21.5</v>
      </c>
      <c r="Q42" s="24">
        <v>38</v>
      </c>
      <c r="R42" s="24">
        <v>30</v>
      </c>
      <c r="S42" s="23">
        <v>1.2</v>
      </c>
    </row>
    <row r="43" spans="1:19" s="44" customFormat="1" x14ac:dyDescent="0.25">
      <c r="A43" s="9" t="s">
        <v>185</v>
      </c>
      <c r="B43" s="30">
        <v>4.2</v>
      </c>
      <c r="C43" s="31" t="s">
        <v>16</v>
      </c>
      <c r="D43" s="23">
        <v>57.68</v>
      </c>
      <c r="E43" s="23" t="s">
        <v>103</v>
      </c>
      <c r="F43" s="23">
        <v>47.8</v>
      </c>
      <c r="G43" s="23">
        <v>67.3</v>
      </c>
      <c r="H43" s="23">
        <v>52.4</v>
      </c>
      <c r="I43" s="23">
        <v>71.599999999999994</v>
      </c>
      <c r="J43" s="59">
        <v>37.6</v>
      </c>
      <c r="K43" s="23">
        <v>48.1</v>
      </c>
      <c r="L43" s="23">
        <v>53.4</v>
      </c>
      <c r="M43" s="23">
        <v>63.2</v>
      </c>
      <c r="N43" s="30"/>
      <c r="O43" s="23">
        <v>38.5</v>
      </c>
      <c r="P43" s="23">
        <v>22.7</v>
      </c>
      <c r="Q43" s="24">
        <v>38</v>
      </c>
      <c r="R43" s="24">
        <v>28</v>
      </c>
      <c r="S43" s="23">
        <v>1</v>
      </c>
    </row>
    <row r="44" spans="1:19" s="44" customFormat="1" x14ac:dyDescent="0.25">
      <c r="A44" t="s">
        <v>284</v>
      </c>
      <c r="B44" s="30">
        <v>4.4000000000000004</v>
      </c>
      <c r="C44" s="31" t="s">
        <v>32</v>
      </c>
      <c r="D44" s="23">
        <v>57.66</v>
      </c>
      <c r="E44" s="23" t="s">
        <v>103</v>
      </c>
      <c r="F44" s="23">
        <v>44.5</v>
      </c>
      <c r="G44" s="23">
        <v>60.1</v>
      </c>
      <c r="H44" s="23">
        <v>56.5</v>
      </c>
      <c r="I44" s="23">
        <v>67.2</v>
      </c>
      <c r="J44" s="59">
        <v>38.799999999999997</v>
      </c>
      <c r="K44" s="23">
        <v>46.6</v>
      </c>
      <c r="L44" s="23">
        <v>54.2</v>
      </c>
      <c r="M44" s="23">
        <v>74.5</v>
      </c>
      <c r="N44" s="30"/>
      <c r="O44" s="23">
        <v>37.4</v>
      </c>
      <c r="P44" s="23">
        <v>23.7</v>
      </c>
      <c r="Q44" s="24">
        <v>35</v>
      </c>
      <c r="R44" s="24">
        <v>29</v>
      </c>
      <c r="S44" s="23">
        <v>1.2</v>
      </c>
    </row>
    <row r="45" spans="1:19" s="44" customFormat="1" x14ac:dyDescent="0.25">
      <c r="A45" s="9" t="s">
        <v>225</v>
      </c>
      <c r="B45" s="30">
        <v>4.2</v>
      </c>
      <c r="C45" s="31" t="s">
        <v>4</v>
      </c>
      <c r="D45" s="23">
        <v>57.39</v>
      </c>
      <c r="E45" s="23" t="s">
        <v>103</v>
      </c>
      <c r="F45" s="23">
        <v>43</v>
      </c>
      <c r="G45" s="23">
        <v>62.6</v>
      </c>
      <c r="H45" s="23">
        <v>54.5</v>
      </c>
      <c r="I45" s="23">
        <v>71.8</v>
      </c>
      <c r="J45" s="59">
        <v>38.5</v>
      </c>
      <c r="K45" s="23">
        <v>49</v>
      </c>
      <c r="L45" s="23">
        <v>51</v>
      </c>
      <c r="M45" s="23">
        <v>69.8</v>
      </c>
      <c r="N45" s="30"/>
      <c r="O45" s="23">
        <v>37.799999999999997</v>
      </c>
      <c r="P45" s="23">
        <v>22.6</v>
      </c>
      <c r="Q45" s="24">
        <v>32</v>
      </c>
      <c r="R45" s="24">
        <v>29</v>
      </c>
      <c r="S45" s="23">
        <v>1</v>
      </c>
    </row>
    <row r="46" spans="1:19" s="44" customFormat="1" x14ac:dyDescent="0.25">
      <c r="A46" s="9" t="s">
        <v>273</v>
      </c>
      <c r="B46" s="30">
        <v>4</v>
      </c>
      <c r="C46" s="31" t="s">
        <v>16</v>
      </c>
      <c r="D46" s="23">
        <v>56.74</v>
      </c>
      <c r="E46" s="23" t="s">
        <v>103</v>
      </c>
      <c r="F46" s="23">
        <v>41.3</v>
      </c>
      <c r="G46" s="23">
        <v>54.5</v>
      </c>
      <c r="H46" s="23">
        <v>56.5</v>
      </c>
      <c r="I46" s="23">
        <v>62.8</v>
      </c>
      <c r="J46" s="59">
        <v>39.5</v>
      </c>
      <c r="K46" s="23">
        <v>52.4</v>
      </c>
      <c r="L46" s="23">
        <v>60</v>
      </c>
      <c r="M46" s="23">
        <v>69.7</v>
      </c>
      <c r="N46" s="30"/>
      <c r="O46" s="23">
        <v>38.1</v>
      </c>
      <c r="P46" s="23">
        <v>22.4</v>
      </c>
      <c r="Q46" s="24">
        <v>34</v>
      </c>
      <c r="R46" s="24">
        <v>27</v>
      </c>
      <c r="S46" s="23">
        <v>1.1000000000000001</v>
      </c>
    </row>
    <row r="47" spans="1:19" s="44" customFormat="1" x14ac:dyDescent="0.25">
      <c r="A47" s="9" t="s">
        <v>275</v>
      </c>
      <c r="B47" s="30">
        <v>4.5</v>
      </c>
      <c r="C47" s="31" t="s">
        <v>16</v>
      </c>
      <c r="D47" s="23">
        <v>55.88</v>
      </c>
      <c r="E47" s="23" t="s">
        <v>103</v>
      </c>
      <c r="F47" s="23">
        <v>47.6</v>
      </c>
      <c r="G47" s="23">
        <v>64.900000000000006</v>
      </c>
      <c r="H47" s="23">
        <v>56.5</v>
      </c>
      <c r="I47" s="23">
        <v>64.400000000000006</v>
      </c>
      <c r="J47" s="59">
        <v>39.6</v>
      </c>
      <c r="K47" s="23">
        <v>45.2</v>
      </c>
      <c r="L47" s="23">
        <v>49.7</v>
      </c>
      <c r="M47" s="23">
        <v>62.8</v>
      </c>
      <c r="N47" s="30"/>
      <c r="O47" s="23">
        <v>39.1</v>
      </c>
      <c r="P47" s="23">
        <v>22.9</v>
      </c>
      <c r="Q47" s="24">
        <v>38</v>
      </c>
      <c r="R47" s="24">
        <v>33</v>
      </c>
      <c r="S47" s="23">
        <v>1.2</v>
      </c>
    </row>
    <row r="48" spans="1:19" s="44" customFormat="1" x14ac:dyDescent="0.25">
      <c r="A48" s="9" t="s">
        <v>274</v>
      </c>
      <c r="B48" s="30">
        <v>4.3</v>
      </c>
      <c r="C48" s="31" t="s">
        <v>16</v>
      </c>
      <c r="D48" s="23">
        <v>54.87</v>
      </c>
      <c r="E48" s="23" t="s">
        <v>103</v>
      </c>
      <c r="F48" s="23">
        <v>46.1</v>
      </c>
      <c r="G48" s="23">
        <v>60.6</v>
      </c>
      <c r="H48" s="23">
        <v>55.5</v>
      </c>
      <c r="I48" s="23">
        <v>59.8</v>
      </c>
      <c r="J48" s="59">
        <v>43.9</v>
      </c>
      <c r="K48" s="23">
        <v>46.5</v>
      </c>
      <c r="L48" s="23">
        <v>50.9</v>
      </c>
      <c r="M48" s="23">
        <v>64.599999999999994</v>
      </c>
      <c r="N48" s="30"/>
      <c r="O48" s="23">
        <v>37.9</v>
      </c>
      <c r="P48" s="23">
        <v>23.1</v>
      </c>
      <c r="Q48" s="24">
        <v>39</v>
      </c>
      <c r="R48" s="24">
        <v>29</v>
      </c>
      <c r="S48" s="23">
        <v>1</v>
      </c>
    </row>
    <row r="49" spans="1:19" s="44" customFormat="1" x14ac:dyDescent="0.25">
      <c r="A49" s="9" t="s">
        <v>258</v>
      </c>
      <c r="B49" s="30">
        <v>4.2</v>
      </c>
      <c r="C49" s="31" t="s">
        <v>58</v>
      </c>
      <c r="D49" s="23">
        <v>54.75</v>
      </c>
      <c r="E49" s="23">
        <v>63.84</v>
      </c>
      <c r="F49" s="23">
        <v>46.2</v>
      </c>
      <c r="G49" s="23">
        <v>52.3</v>
      </c>
      <c r="H49" s="23">
        <v>56.4</v>
      </c>
      <c r="I49" s="23">
        <v>62.5</v>
      </c>
      <c r="J49" s="59">
        <v>34.5</v>
      </c>
      <c r="K49" s="23">
        <v>43.5</v>
      </c>
      <c r="L49" s="23">
        <v>45.1</v>
      </c>
      <c r="M49" s="23">
        <v>77.2</v>
      </c>
      <c r="N49" s="30"/>
      <c r="O49" s="23">
        <v>37.700000000000003</v>
      </c>
      <c r="P49" s="23">
        <v>23</v>
      </c>
      <c r="Q49" s="24">
        <v>32</v>
      </c>
      <c r="R49" s="24">
        <v>29</v>
      </c>
      <c r="S49" s="23">
        <v>1</v>
      </c>
    </row>
    <row r="50" spans="1:19" s="44" customFormat="1" x14ac:dyDescent="0.25">
      <c r="A50" s="9" t="s">
        <v>50</v>
      </c>
      <c r="B50" s="30">
        <v>4</v>
      </c>
      <c r="C50" s="31" t="s">
        <v>51</v>
      </c>
      <c r="D50" s="23">
        <v>53.69</v>
      </c>
      <c r="E50" s="23">
        <v>63.56</v>
      </c>
      <c r="F50" s="23">
        <v>41.1</v>
      </c>
      <c r="G50" s="23">
        <v>49.5</v>
      </c>
      <c r="H50" s="23">
        <v>54.6</v>
      </c>
      <c r="I50" s="23">
        <v>65</v>
      </c>
      <c r="J50" s="59">
        <v>35.700000000000003</v>
      </c>
      <c r="K50" s="23">
        <v>44.7</v>
      </c>
      <c r="L50" s="23">
        <v>52.5</v>
      </c>
      <c r="M50" s="23">
        <v>68.5</v>
      </c>
      <c r="N50" s="30"/>
      <c r="O50" s="23">
        <v>37.700000000000003</v>
      </c>
      <c r="P50" s="23">
        <v>23.3</v>
      </c>
      <c r="Q50" s="24">
        <v>36</v>
      </c>
      <c r="R50" s="24">
        <v>27</v>
      </c>
      <c r="S50" s="23">
        <v>1</v>
      </c>
    </row>
    <row r="51" spans="1:19" s="44" customFormat="1" x14ac:dyDescent="0.25">
      <c r="A51" s="9" t="s">
        <v>293</v>
      </c>
      <c r="B51" s="30">
        <v>4.3</v>
      </c>
      <c r="C51" s="31" t="s">
        <v>294</v>
      </c>
      <c r="D51" s="23">
        <v>50.05</v>
      </c>
      <c r="E51" s="23" t="s">
        <v>103</v>
      </c>
      <c r="F51" s="23">
        <v>36.9</v>
      </c>
      <c r="G51" s="23">
        <v>47.9</v>
      </c>
      <c r="H51" s="23">
        <v>52.5</v>
      </c>
      <c r="I51" s="23">
        <v>48.4</v>
      </c>
      <c r="J51" s="59">
        <v>32.799999999999997</v>
      </c>
      <c r="K51" s="23">
        <v>45.3</v>
      </c>
      <c r="L51" s="23">
        <v>51.2</v>
      </c>
      <c r="M51" s="23">
        <v>68.2</v>
      </c>
      <c r="N51" s="30"/>
      <c r="O51" s="23">
        <v>36.6</v>
      </c>
      <c r="P51" s="23">
        <v>23.4</v>
      </c>
      <c r="Q51" s="24">
        <v>40</v>
      </c>
      <c r="R51" s="24">
        <v>28</v>
      </c>
      <c r="S51" s="23">
        <v>1.1000000000000001</v>
      </c>
    </row>
    <row r="52" spans="1:19" s="44" customFormat="1" x14ac:dyDescent="0.25">
      <c r="A52" s="42" t="s">
        <v>329</v>
      </c>
      <c r="B52" s="31"/>
      <c r="C52" s="31"/>
      <c r="D52" s="22">
        <v>59.96934782608696</v>
      </c>
      <c r="E52" s="22">
        <v>68.360909090909075</v>
      </c>
      <c r="F52" s="22">
        <v>45.654347826086955</v>
      </c>
      <c r="G52" s="22">
        <v>64.34782608695653</v>
      </c>
      <c r="H52" s="22">
        <v>57.947826086956518</v>
      </c>
      <c r="I52" s="22">
        <v>72.060869565217388</v>
      </c>
      <c r="J52" s="22">
        <v>41.2</v>
      </c>
      <c r="K52" s="22">
        <v>50.730434782608683</v>
      </c>
      <c r="L52" s="22">
        <v>53.054347826086946</v>
      </c>
      <c r="M52" s="22">
        <v>73.835899999999995</v>
      </c>
      <c r="N52" s="30"/>
      <c r="O52" s="22">
        <v>37.627560000000003</v>
      </c>
      <c r="P52" s="22">
        <v>22.888459999999998</v>
      </c>
      <c r="Q52" s="50">
        <v>34.307690000000001</v>
      </c>
      <c r="R52" s="50">
        <v>29.108695652173914</v>
      </c>
      <c r="S52" s="22">
        <v>1.3</v>
      </c>
    </row>
    <row r="53" spans="1:19" s="44" customFormat="1" x14ac:dyDescent="0.25">
      <c r="A53" s="51" t="s">
        <v>339</v>
      </c>
      <c r="B53" s="31"/>
      <c r="C53" s="31"/>
      <c r="D53" s="23">
        <v>8.81</v>
      </c>
      <c r="E53" s="23">
        <v>8.1300000000000008</v>
      </c>
      <c r="F53" s="23">
        <v>8.1663800000000002</v>
      </c>
      <c r="G53" s="23">
        <v>8.5789899999999992</v>
      </c>
      <c r="H53" s="23">
        <v>10.63546</v>
      </c>
      <c r="I53" s="23">
        <v>6.9179300000000001</v>
      </c>
      <c r="J53" s="59">
        <v>21.684370000000001</v>
      </c>
      <c r="K53" s="23">
        <v>11.43426</v>
      </c>
      <c r="L53" s="23">
        <v>10.010730000000001</v>
      </c>
      <c r="M53" s="23">
        <v>6.8855399999999998</v>
      </c>
      <c r="N53" s="30"/>
      <c r="O53" s="23"/>
      <c r="P53" s="23"/>
      <c r="Q53" s="47"/>
      <c r="R53" s="47"/>
      <c r="S53" s="23"/>
    </row>
    <row r="54" spans="1:19" s="44" customFormat="1" x14ac:dyDescent="0.25">
      <c r="A54" s="51" t="s">
        <v>102</v>
      </c>
      <c r="B54" s="31"/>
      <c r="C54" s="31"/>
      <c r="D54" s="23">
        <v>2.62</v>
      </c>
      <c r="E54" s="23">
        <v>3.62</v>
      </c>
      <c r="F54" s="23">
        <v>7.1949300000000003</v>
      </c>
      <c r="G54" s="23">
        <v>10.456009999999999</v>
      </c>
      <c r="H54" s="23">
        <v>11.50061</v>
      </c>
      <c r="I54" s="23">
        <v>9.2923200000000001</v>
      </c>
      <c r="J54" s="59">
        <v>17.103059999999999</v>
      </c>
      <c r="K54" s="23">
        <v>10.777659999999999</v>
      </c>
      <c r="L54" s="23">
        <v>10.22636</v>
      </c>
      <c r="M54" s="23">
        <v>9.8109000000000002</v>
      </c>
      <c r="N54" s="30"/>
      <c r="O54" s="23"/>
      <c r="P54" s="23"/>
      <c r="Q54" s="47"/>
      <c r="R54" s="47"/>
      <c r="S54" s="23"/>
    </row>
    <row r="55" spans="1:19" s="44" customFormat="1" x14ac:dyDescent="0.25">
      <c r="A55" s="9"/>
      <c r="B55" s="30"/>
      <c r="C55" s="31"/>
      <c r="D55" s="23"/>
      <c r="E55" s="23"/>
      <c r="F55" s="23"/>
      <c r="G55" s="23"/>
      <c r="H55" s="23"/>
      <c r="I55" s="23"/>
      <c r="J55" s="54"/>
      <c r="K55" s="23"/>
      <c r="L55" s="23"/>
      <c r="M55" s="23"/>
      <c r="N55" s="30"/>
      <c r="O55" s="23"/>
      <c r="P55" s="23"/>
      <c r="Q55" s="47"/>
      <c r="R55" s="47"/>
      <c r="S55" s="23"/>
    </row>
    <row r="56" spans="1:19" x14ac:dyDescent="0.25">
      <c r="A56" s="51" t="s">
        <v>344</v>
      </c>
      <c r="B56" s="21"/>
      <c r="C56" s="21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S56" s="23"/>
    </row>
    <row r="57" spans="1:19" x14ac:dyDescent="0.25">
      <c r="A57" s="51" t="s">
        <v>332</v>
      </c>
      <c r="B57" s="21"/>
      <c r="C57" s="21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S57" s="23"/>
    </row>
    <row r="58" spans="1:19" x14ac:dyDescent="0.25">
      <c r="A58" s="51" t="s">
        <v>334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</row>
    <row r="59" spans="1:19" x14ac:dyDescent="0.25">
      <c r="A59" s="51" t="s">
        <v>335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1:19" x14ac:dyDescent="0.25">
      <c r="A60" s="51" t="s">
        <v>345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</row>
    <row r="61" spans="1:19" x14ac:dyDescent="0.25">
      <c r="A61" s="51" t="s">
        <v>341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</row>
    <row r="62" spans="1:19" s="56" customFormat="1" ht="12.75" x14ac:dyDescent="0.2">
      <c r="A62" s="56" t="s">
        <v>342</v>
      </c>
      <c r="B62" s="53"/>
      <c r="C62" s="53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3"/>
      <c r="R62" s="53"/>
      <c r="S62" s="53"/>
    </row>
    <row r="63" spans="1:19" x14ac:dyDescent="0.25"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</row>
    <row r="64" spans="1:19" x14ac:dyDescent="0.25"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</row>
    <row r="65" spans="4:16" x14ac:dyDescent="0.25"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</row>
    <row r="66" spans="4:16" x14ac:dyDescent="0.25"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</row>
    <row r="67" spans="4:16" x14ac:dyDescent="0.25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</row>
    <row r="68" spans="4:16" x14ac:dyDescent="0.25"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</row>
    <row r="69" spans="4:16" x14ac:dyDescent="0.25"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</row>
    <row r="70" spans="4:16" x14ac:dyDescent="0.25"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</row>
    <row r="71" spans="4:16" x14ac:dyDescent="0.25"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</row>
    <row r="72" spans="4:16" x14ac:dyDescent="0.25"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</row>
    <row r="73" spans="4:16" x14ac:dyDescent="0.25"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</row>
    <row r="74" spans="4:16" x14ac:dyDescent="0.25"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</row>
    <row r="75" spans="4:16" x14ac:dyDescent="0.25"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</row>
  </sheetData>
  <mergeCells count="2">
    <mergeCell ref="D5:M5"/>
    <mergeCell ref="D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workbookViewId="0"/>
  </sheetViews>
  <sheetFormatPr defaultRowHeight="15" x14ac:dyDescent="0.25"/>
  <cols>
    <col min="1" max="1" width="35.7109375" customWidth="1"/>
    <col min="2" max="2" width="5" style="24" customWidth="1"/>
    <col min="3" max="3" width="15" style="24" customWidth="1"/>
    <col min="4" max="5" width="8.28515625" style="24" customWidth="1"/>
    <col min="6" max="9" width="9.140625" style="24" customWidth="1"/>
    <col min="10" max="10" width="10.140625" style="24" customWidth="1"/>
    <col min="11" max="13" width="9.140625" style="24" customWidth="1"/>
    <col min="14" max="14" width="2.42578125" style="24" customWidth="1"/>
    <col min="15" max="16" width="9.140625" style="24" customWidth="1"/>
    <col min="17" max="17" width="9.28515625" style="24" customWidth="1"/>
    <col min="18" max="18" width="12.85546875" style="24" customWidth="1"/>
    <col min="19" max="19" width="10.140625" style="24" customWidth="1"/>
  </cols>
  <sheetData>
    <row r="1" spans="1:20" s="42" customFormat="1" ht="12.75" x14ac:dyDescent="0.2">
      <c r="A1" s="42" t="s">
        <v>450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0" s="42" customFormat="1" ht="12.75" x14ac:dyDescent="0.2">
      <c r="B2" s="43"/>
      <c r="C2" s="43"/>
      <c r="E2" s="43"/>
      <c r="F2" s="43"/>
      <c r="G2" s="43"/>
      <c r="H2" s="43"/>
      <c r="I2" s="43"/>
      <c r="J2" s="43"/>
      <c r="K2" s="43"/>
      <c r="L2" s="43"/>
      <c r="M2" s="43"/>
      <c r="N2" s="43"/>
      <c r="S2" s="43"/>
    </row>
    <row r="3" spans="1:20" s="42" customFormat="1" ht="12.75" x14ac:dyDescent="0.2">
      <c r="B3" s="43"/>
      <c r="C3" s="43"/>
      <c r="D3" s="105" t="s">
        <v>311</v>
      </c>
      <c r="E3" s="105"/>
      <c r="O3" s="43"/>
      <c r="P3" s="43"/>
      <c r="Q3" s="43"/>
      <c r="R3" s="43"/>
      <c r="S3" s="43"/>
    </row>
    <row r="4" spans="1:20" s="42" customFormat="1" ht="12.75" x14ac:dyDescent="0.2">
      <c r="B4" s="43"/>
      <c r="C4" s="43" t="s">
        <v>310</v>
      </c>
      <c r="D4" s="43">
        <v>2022</v>
      </c>
      <c r="E4" s="43" t="s">
        <v>337</v>
      </c>
      <c r="F4" s="43" t="s">
        <v>312</v>
      </c>
      <c r="G4" s="43" t="s">
        <v>313</v>
      </c>
      <c r="H4" s="43" t="s">
        <v>314</v>
      </c>
      <c r="I4" s="43" t="s">
        <v>315</v>
      </c>
      <c r="J4" s="43" t="s">
        <v>316</v>
      </c>
      <c r="K4" s="43" t="s">
        <v>317</v>
      </c>
      <c r="L4" s="43" t="s">
        <v>318</v>
      </c>
      <c r="M4" s="43" t="s">
        <v>319</v>
      </c>
      <c r="N4" s="43"/>
      <c r="O4" s="43" t="s">
        <v>320</v>
      </c>
      <c r="P4" s="43" t="s">
        <v>321</v>
      </c>
      <c r="Q4" s="43" t="s">
        <v>322</v>
      </c>
      <c r="R4" s="43" t="s">
        <v>104</v>
      </c>
      <c r="S4" s="43"/>
    </row>
    <row r="5" spans="1:20" s="44" customFormat="1" ht="12.75" x14ac:dyDescent="0.2">
      <c r="A5" s="44" t="s">
        <v>323</v>
      </c>
      <c r="B5" s="45" t="s">
        <v>324</v>
      </c>
      <c r="C5" s="45" t="s">
        <v>127</v>
      </c>
      <c r="D5" s="104" t="s">
        <v>325</v>
      </c>
      <c r="E5" s="104"/>
      <c r="F5" s="104"/>
      <c r="G5" s="104"/>
      <c r="H5" s="104"/>
      <c r="I5" s="104"/>
      <c r="J5" s="104"/>
      <c r="K5" s="104"/>
      <c r="L5" s="104"/>
      <c r="M5" s="104"/>
      <c r="N5" s="43"/>
      <c r="O5" s="46" t="s">
        <v>326</v>
      </c>
      <c r="P5" s="46" t="s">
        <v>326</v>
      </c>
      <c r="Q5" s="45" t="s">
        <v>327</v>
      </c>
      <c r="R5" s="45" t="s">
        <v>346</v>
      </c>
      <c r="S5" s="45" t="s">
        <v>338</v>
      </c>
    </row>
    <row r="6" spans="1:20" s="44" customFormat="1" x14ac:dyDescent="0.25">
      <c r="A6" s="9" t="s">
        <v>235</v>
      </c>
      <c r="B6" s="30">
        <v>4.7</v>
      </c>
      <c r="C6" s="31" t="s">
        <v>105</v>
      </c>
      <c r="D6" s="23">
        <v>64.31</v>
      </c>
      <c r="E6" s="23">
        <v>71.930000000000007</v>
      </c>
      <c r="F6" s="23">
        <v>53</v>
      </c>
      <c r="G6" s="23">
        <v>73.099999999999994</v>
      </c>
      <c r="H6" s="23">
        <v>71.3</v>
      </c>
      <c r="I6" s="23">
        <v>78</v>
      </c>
      <c r="J6" s="23">
        <v>45.9</v>
      </c>
      <c r="K6" s="23">
        <v>55.5</v>
      </c>
      <c r="L6" s="23">
        <v>57.9</v>
      </c>
      <c r="M6" s="23">
        <v>79.8</v>
      </c>
      <c r="N6" s="30"/>
      <c r="O6" s="23">
        <v>37.1</v>
      </c>
      <c r="P6" s="23">
        <v>22.9</v>
      </c>
      <c r="Q6" s="47">
        <v>42</v>
      </c>
      <c r="R6" s="47">
        <v>7</v>
      </c>
      <c r="S6" s="23">
        <v>1.2</v>
      </c>
    </row>
    <row r="7" spans="1:20" s="44" customFormat="1" ht="17.25" x14ac:dyDescent="0.25">
      <c r="A7" s="9" t="s">
        <v>270</v>
      </c>
      <c r="B7" s="30">
        <v>4.5999999999999996</v>
      </c>
      <c r="C7" s="31" t="s">
        <v>25</v>
      </c>
      <c r="D7" s="23">
        <v>63.2</v>
      </c>
      <c r="E7" s="23" t="s">
        <v>103</v>
      </c>
      <c r="F7" s="23">
        <v>44.9</v>
      </c>
      <c r="G7" s="23">
        <v>66</v>
      </c>
      <c r="H7" s="23">
        <v>71.400000000000006</v>
      </c>
      <c r="I7" s="23">
        <v>72.5</v>
      </c>
      <c r="J7" s="23">
        <v>44.8</v>
      </c>
      <c r="K7" s="23">
        <v>60</v>
      </c>
      <c r="L7" s="23">
        <v>63.9</v>
      </c>
      <c r="M7" s="23">
        <v>82</v>
      </c>
      <c r="N7" s="30"/>
      <c r="O7" s="23">
        <v>36.799999999999997</v>
      </c>
      <c r="P7" s="23">
        <v>22.8</v>
      </c>
      <c r="Q7" s="47">
        <v>40</v>
      </c>
      <c r="R7" s="47">
        <v>5</v>
      </c>
      <c r="S7" s="23">
        <v>1.3</v>
      </c>
    </row>
    <row r="8" spans="1:20" s="44" customFormat="1" x14ac:dyDescent="0.25">
      <c r="A8" s="9" t="s">
        <v>174</v>
      </c>
      <c r="B8" s="30">
        <v>4.8</v>
      </c>
      <c r="C8" s="31" t="s">
        <v>51</v>
      </c>
      <c r="D8" s="23">
        <v>62.94</v>
      </c>
      <c r="E8" s="23" t="s">
        <v>103</v>
      </c>
      <c r="F8" s="23">
        <v>50.4</v>
      </c>
      <c r="G8" s="23">
        <v>68.8</v>
      </c>
      <c r="H8" s="23">
        <v>61.5</v>
      </c>
      <c r="I8" s="23">
        <v>81.3</v>
      </c>
      <c r="J8" s="23">
        <v>52.2</v>
      </c>
      <c r="K8" s="23">
        <v>63</v>
      </c>
      <c r="L8" s="23">
        <v>53.2</v>
      </c>
      <c r="M8" s="23">
        <v>73</v>
      </c>
      <c r="N8" s="30"/>
      <c r="O8" s="23">
        <v>38.200000000000003</v>
      </c>
      <c r="P8" s="23">
        <v>22.8</v>
      </c>
      <c r="Q8" s="47">
        <v>39</v>
      </c>
      <c r="R8" s="47">
        <v>10</v>
      </c>
      <c r="S8" s="23">
        <v>1.4</v>
      </c>
      <c r="T8" s="55"/>
    </row>
    <row r="9" spans="1:20" s="44" customFormat="1" x14ac:dyDescent="0.25">
      <c r="A9" s="9" t="s">
        <v>254</v>
      </c>
      <c r="B9" s="30">
        <v>4.7</v>
      </c>
      <c r="C9" s="31" t="s">
        <v>13</v>
      </c>
      <c r="D9" s="23">
        <v>62.4</v>
      </c>
      <c r="E9" s="23" t="s">
        <v>103</v>
      </c>
      <c r="F9" s="23">
        <v>48.2</v>
      </c>
      <c r="G9" s="23">
        <v>67.8</v>
      </c>
      <c r="H9" s="23">
        <v>65.7</v>
      </c>
      <c r="I9" s="23">
        <v>79.400000000000006</v>
      </c>
      <c r="J9" s="23">
        <v>44.9</v>
      </c>
      <c r="K9" s="23">
        <v>56.5</v>
      </c>
      <c r="L9" s="23">
        <v>61.4</v>
      </c>
      <c r="M9" s="23">
        <v>75.3</v>
      </c>
      <c r="N9" s="30"/>
      <c r="O9" s="23">
        <v>36.4</v>
      </c>
      <c r="P9" s="23">
        <v>22.1</v>
      </c>
      <c r="Q9" s="47">
        <v>38</v>
      </c>
      <c r="R9" s="47">
        <v>7</v>
      </c>
      <c r="S9" s="23">
        <v>1.3</v>
      </c>
    </row>
    <row r="10" spans="1:20" s="44" customFormat="1" x14ac:dyDescent="0.25">
      <c r="A10" s="9" t="s">
        <v>175</v>
      </c>
      <c r="B10" s="30">
        <v>4.9000000000000004</v>
      </c>
      <c r="C10" s="31" t="s">
        <v>46</v>
      </c>
      <c r="D10" s="23">
        <v>62.11</v>
      </c>
      <c r="E10" s="23" t="s">
        <v>103</v>
      </c>
      <c r="F10" s="23">
        <v>55</v>
      </c>
      <c r="G10" s="23">
        <v>72.7</v>
      </c>
      <c r="H10" s="23">
        <v>60.5</v>
      </c>
      <c r="I10" s="23">
        <v>80.3</v>
      </c>
      <c r="J10" s="23">
        <v>44.7</v>
      </c>
      <c r="K10" s="23">
        <v>56.5</v>
      </c>
      <c r="L10" s="23">
        <v>54.6</v>
      </c>
      <c r="M10" s="23">
        <v>72.5</v>
      </c>
      <c r="N10" s="30"/>
      <c r="O10" s="23">
        <v>37.299999999999997</v>
      </c>
      <c r="P10" s="23">
        <v>22.5</v>
      </c>
      <c r="Q10" s="47">
        <v>42</v>
      </c>
      <c r="R10" s="47">
        <v>12</v>
      </c>
      <c r="S10" s="23">
        <v>1.4</v>
      </c>
    </row>
    <row r="11" spans="1:20" s="44" customFormat="1" x14ac:dyDescent="0.25">
      <c r="A11" s="9" t="s">
        <v>95</v>
      </c>
      <c r="B11" s="30">
        <v>4.5999999999999996</v>
      </c>
      <c r="C11" s="31" t="s">
        <v>276</v>
      </c>
      <c r="D11" s="23">
        <v>61.95</v>
      </c>
      <c r="E11" s="23">
        <v>70.94</v>
      </c>
      <c r="F11" s="23">
        <v>41.9</v>
      </c>
      <c r="G11" s="23">
        <v>58.1</v>
      </c>
      <c r="H11" s="23">
        <v>65.900000000000006</v>
      </c>
      <c r="I11" s="23">
        <v>75.2</v>
      </c>
      <c r="J11" s="23">
        <v>45</v>
      </c>
      <c r="K11" s="23">
        <v>60.2</v>
      </c>
      <c r="L11" s="23">
        <v>66.5</v>
      </c>
      <c r="M11" s="23">
        <v>82.9</v>
      </c>
      <c r="N11" s="30"/>
      <c r="O11" s="23">
        <v>37.4</v>
      </c>
      <c r="P11" s="23">
        <v>22.7</v>
      </c>
      <c r="Q11" s="47">
        <v>36</v>
      </c>
      <c r="R11" s="47">
        <v>5</v>
      </c>
      <c r="S11" s="23">
        <v>1.2</v>
      </c>
    </row>
    <row r="12" spans="1:20" s="44" customFormat="1" x14ac:dyDescent="0.25">
      <c r="A12" s="9" t="s">
        <v>291</v>
      </c>
      <c r="B12" s="30">
        <v>4.5999999999999996</v>
      </c>
      <c r="C12" s="31" t="s">
        <v>72</v>
      </c>
      <c r="D12" s="23">
        <v>61.47</v>
      </c>
      <c r="E12" s="23" t="s">
        <v>103</v>
      </c>
      <c r="F12" s="23">
        <v>51.2</v>
      </c>
      <c r="G12" s="23">
        <v>66.3</v>
      </c>
      <c r="H12" s="23">
        <v>67.7</v>
      </c>
      <c r="I12" s="23">
        <v>64.099999999999994</v>
      </c>
      <c r="J12" s="23">
        <v>47.5</v>
      </c>
      <c r="K12" s="23">
        <v>52.8</v>
      </c>
      <c r="L12" s="23">
        <v>55.6</v>
      </c>
      <c r="M12" s="23">
        <v>86.4</v>
      </c>
      <c r="N12" s="30"/>
      <c r="O12" s="23">
        <v>37.9</v>
      </c>
      <c r="P12" s="23">
        <v>22.1</v>
      </c>
      <c r="Q12" s="47">
        <v>40</v>
      </c>
      <c r="R12" s="47">
        <v>7</v>
      </c>
      <c r="S12" s="23">
        <v>1.3</v>
      </c>
    </row>
    <row r="13" spans="1:20" s="44" customFormat="1" x14ac:dyDescent="0.25">
      <c r="A13" s="9" t="s">
        <v>214</v>
      </c>
      <c r="B13" s="30">
        <v>4.8</v>
      </c>
      <c r="C13" s="31" t="s">
        <v>72</v>
      </c>
      <c r="D13" s="23">
        <v>61.4</v>
      </c>
      <c r="E13" s="23" t="s">
        <v>103</v>
      </c>
      <c r="F13" s="23">
        <v>50.3</v>
      </c>
      <c r="G13" s="23">
        <v>62.6</v>
      </c>
      <c r="H13" s="23">
        <v>68</v>
      </c>
      <c r="I13" s="23">
        <v>76.2</v>
      </c>
      <c r="J13" s="23">
        <v>41.9</v>
      </c>
      <c r="K13" s="23">
        <v>55.7</v>
      </c>
      <c r="L13" s="23">
        <v>60</v>
      </c>
      <c r="M13" s="23">
        <v>76.400000000000006</v>
      </c>
      <c r="N13" s="30"/>
      <c r="O13" s="23">
        <v>36.6</v>
      </c>
      <c r="P13" s="23">
        <v>23.4</v>
      </c>
      <c r="Q13" s="47">
        <v>36</v>
      </c>
      <c r="R13" s="47">
        <v>10</v>
      </c>
      <c r="S13" s="23">
        <v>1.8</v>
      </c>
    </row>
    <row r="14" spans="1:20" s="44" customFormat="1" x14ac:dyDescent="0.25">
      <c r="A14" s="9" t="s">
        <v>181</v>
      </c>
      <c r="B14" s="30">
        <v>4.7</v>
      </c>
      <c r="C14" s="31" t="s">
        <v>32</v>
      </c>
      <c r="D14" s="23">
        <v>61.25</v>
      </c>
      <c r="E14" s="23" t="s">
        <v>103</v>
      </c>
      <c r="F14" s="23">
        <v>51.6</v>
      </c>
      <c r="G14" s="23">
        <v>59.4</v>
      </c>
      <c r="H14" s="23">
        <v>65.2</v>
      </c>
      <c r="I14" s="23">
        <v>76.7</v>
      </c>
      <c r="J14" s="23">
        <v>44</v>
      </c>
      <c r="K14" s="23">
        <v>52.5</v>
      </c>
      <c r="L14" s="23">
        <v>65.099999999999994</v>
      </c>
      <c r="M14" s="23">
        <v>75.599999999999994</v>
      </c>
      <c r="N14" s="30"/>
      <c r="O14" s="23">
        <v>37</v>
      </c>
      <c r="P14" s="23">
        <v>22.4</v>
      </c>
      <c r="Q14" s="47">
        <v>37</v>
      </c>
      <c r="R14" s="47">
        <v>6</v>
      </c>
      <c r="S14" s="23">
        <v>1.1000000000000001</v>
      </c>
    </row>
    <row r="15" spans="1:20" s="44" customFormat="1" x14ac:dyDescent="0.25">
      <c r="A15" s="9" t="s">
        <v>264</v>
      </c>
      <c r="B15" s="30">
        <v>4.8</v>
      </c>
      <c r="C15" s="31" t="s">
        <v>260</v>
      </c>
      <c r="D15" s="23">
        <v>60.83</v>
      </c>
      <c r="E15" s="23" t="s">
        <v>103</v>
      </c>
      <c r="F15" s="23">
        <v>44.8</v>
      </c>
      <c r="G15" s="23">
        <v>62</v>
      </c>
      <c r="H15" s="23">
        <v>67.099999999999994</v>
      </c>
      <c r="I15" s="23">
        <v>79.900000000000006</v>
      </c>
      <c r="J15" s="23">
        <v>50.4</v>
      </c>
      <c r="K15" s="23">
        <v>52.5</v>
      </c>
      <c r="L15" s="23">
        <v>51.7</v>
      </c>
      <c r="M15" s="23">
        <v>78.2</v>
      </c>
      <c r="N15" s="30"/>
      <c r="O15" s="23">
        <v>37.4</v>
      </c>
      <c r="P15" s="23">
        <v>22</v>
      </c>
      <c r="Q15" s="47">
        <v>42</v>
      </c>
      <c r="R15" s="47">
        <v>9</v>
      </c>
      <c r="S15" s="23">
        <v>1.4</v>
      </c>
    </row>
    <row r="16" spans="1:20" s="44" customFormat="1" x14ac:dyDescent="0.25">
      <c r="A16" s="9" t="s">
        <v>233</v>
      </c>
      <c r="B16" s="30">
        <v>4.5999999999999996</v>
      </c>
      <c r="C16" s="31" t="s">
        <v>72</v>
      </c>
      <c r="D16" s="23">
        <v>60.75</v>
      </c>
      <c r="E16" s="23">
        <v>70.48</v>
      </c>
      <c r="F16" s="23">
        <v>48</v>
      </c>
      <c r="G16" s="23">
        <v>58.8</v>
      </c>
      <c r="H16" s="23">
        <v>68.400000000000006</v>
      </c>
      <c r="I16" s="23">
        <v>73.599999999999994</v>
      </c>
      <c r="J16" s="23">
        <v>48.5</v>
      </c>
      <c r="K16" s="23">
        <v>52.2</v>
      </c>
      <c r="L16" s="23">
        <v>57</v>
      </c>
      <c r="M16" s="23">
        <v>79.5</v>
      </c>
      <c r="N16" s="30"/>
      <c r="O16" s="23">
        <v>37.200000000000003</v>
      </c>
      <c r="P16" s="23">
        <v>22.2</v>
      </c>
      <c r="Q16" s="47">
        <v>41</v>
      </c>
      <c r="R16" s="47">
        <v>7</v>
      </c>
      <c r="S16" s="23">
        <v>1.5</v>
      </c>
    </row>
    <row r="17" spans="1:19" s="44" customFormat="1" x14ac:dyDescent="0.25">
      <c r="A17" s="9" t="s">
        <v>57</v>
      </c>
      <c r="B17" s="30">
        <v>4.5999999999999996</v>
      </c>
      <c r="C17" s="31" t="s">
        <v>72</v>
      </c>
      <c r="D17" s="23">
        <v>60.62</v>
      </c>
      <c r="E17" s="23">
        <v>70.13</v>
      </c>
      <c r="F17" s="23">
        <v>52.8</v>
      </c>
      <c r="G17" s="23">
        <v>69.400000000000006</v>
      </c>
      <c r="H17" s="23">
        <v>63.3</v>
      </c>
      <c r="I17" s="23">
        <v>62.7</v>
      </c>
      <c r="J17" s="23">
        <v>44.7</v>
      </c>
      <c r="K17" s="23">
        <v>57.9</v>
      </c>
      <c r="L17" s="23">
        <v>55</v>
      </c>
      <c r="M17" s="23">
        <v>79.2</v>
      </c>
      <c r="N17" s="30"/>
      <c r="O17" s="23">
        <v>36.5</v>
      </c>
      <c r="P17" s="23">
        <v>22.1</v>
      </c>
      <c r="Q17" s="47">
        <v>43</v>
      </c>
      <c r="R17" s="47">
        <v>8</v>
      </c>
      <c r="S17" s="23">
        <v>1.4</v>
      </c>
    </row>
    <row r="18" spans="1:19" s="44" customFormat="1" x14ac:dyDescent="0.25">
      <c r="A18" s="9" t="s">
        <v>47</v>
      </c>
      <c r="B18" s="30">
        <v>4.8</v>
      </c>
      <c r="C18" s="31" t="s">
        <v>4</v>
      </c>
      <c r="D18" s="23">
        <v>60.59</v>
      </c>
      <c r="E18" s="23">
        <v>66.38</v>
      </c>
      <c r="F18" s="23">
        <v>48.8</v>
      </c>
      <c r="G18" s="23">
        <v>59.9</v>
      </c>
      <c r="H18" s="23">
        <v>65.8</v>
      </c>
      <c r="I18" s="23">
        <v>76.400000000000006</v>
      </c>
      <c r="J18" s="23">
        <v>49.3</v>
      </c>
      <c r="K18" s="23">
        <v>53.9</v>
      </c>
      <c r="L18" s="23">
        <v>57.2</v>
      </c>
      <c r="M18" s="23">
        <v>73.400000000000006</v>
      </c>
      <c r="N18" s="30"/>
      <c r="O18" s="23">
        <v>37.9</v>
      </c>
      <c r="P18" s="23">
        <v>21.6</v>
      </c>
      <c r="Q18" s="47">
        <v>43</v>
      </c>
      <c r="R18" s="47">
        <v>8</v>
      </c>
      <c r="S18" s="23">
        <v>2.2999999999999998</v>
      </c>
    </row>
    <row r="19" spans="1:19" s="44" customFormat="1" x14ac:dyDescent="0.25">
      <c r="A19" s="9" t="s">
        <v>66</v>
      </c>
      <c r="B19" s="30">
        <v>4.5999999999999996</v>
      </c>
      <c r="C19" s="31" t="s">
        <v>187</v>
      </c>
      <c r="D19" s="23">
        <v>60.43</v>
      </c>
      <c r="E19" s="23">
        <v>70.040000000000006</v>
      </c>
      <c r="F19" s="23">
        <v>46</v>
      </c>
      <c r="G19" s="23">
        <v>57.2</v>
      </c>
      <c r="H19" s="23">
        <v>68.900000000000006</v>
      </c>
      <c r="I19" s="23">
        <v>78.599999999999994</v>
      </c>
      <c r="J19" s="23">
        <v>45</v>
      </c>
      <c r="K19" s="23">
        <v>57.2</v>
      </c>
      <c r="L19" s="23">
        <v>60.5</v>
      </c>
      <c r="M19" s="23">
        <v>70</v>
      </c>
      <c r="N19" s="30"/>
      <c r="O19" s="23">
        <v>36.799999999999997</v>
      </c>
      <c r="P19" s="23">
        <v>22.3</v>
      </c>
      <c r="Q19" s="47">
        <v>43</v>
      </c>
      <c r="R19" s="47">
        <v>8</v>
      </c>
      <c r="S19" s="23">
        <v>1.2</v>
      </c>
    </row>
    <row r="20" spans="1:19" s="44" customFormat="1" x14ac:dyDescent="0.25">
      <c r="A20" s="9" t="s">
        <v>237</v>
      </c>
      <c r="B20" s="30">
        <v>4.8</v>
      </c>
      <c r="C20" s="31" t="s">
        <v>105</v>
      </c>
      <c r="D20" s="23">
        <v>60.39</v>
      </c>
      <c r="E20" s="23">
        <v>70.41</v>
      </c>
      <c r="F20" s="23">
        <v>48.1</v>
      </c>
      <c r="G20" s="23">
        <v>70.7</v>
      </c>
      <c r="H20" s="23">
        <v>63.4</v>
      </c>
      <c r="I20" s="23">
        <v>75.400000000000006</v>
      </c>
      <c r="J20" s="23">
        <v>49.5</v>
      </c>
      <c r="K20" s="23">
        <v>51.7</v>
      </c>
      <c r="L20" s="23">
        <v>51.5</v>
      </c>
      <c r="M20" s="23">
        <v>72.7</v>
      </c>
      <c r="N20" s="30"/>
      <c r="O20" s="23">
        <v>38.1</v>
      </c>
      <c r="P20" s="23">
        <v>23</v>
      </c>
      <c r="Q20" s="47">
        <v>40</v>
      </c>
      <c r="R20" s="47">
        <v>8</v>
      </c>
      <c r="S20" s="23">
        <v>1.1000000000000001</v>
      </c>
    </row>
    <row r="21" spans="1:19" s="44" customFormat="1" x14ac:dyDescent="0.25">
      <c r="A21" s="9" t="s">
        <v>234</v>
      </c>
      <c r="B21" s="30">
        <v>4.7</v>
      </c>
      <c r="C21" s="31" t="s">
        <v>347</v>
      </c>
      <c r="D21" s="23">
        <v>60.17</v>
      </c>
      <c r="E21" s="23" t="s">
        <v>103</v>
      </c>
      <c r="F21" s="23">
        <v>54.7</v>
      </c>
      <c r="G21" s="23">
        <v>68.3</v>
      </c>
      <c r="H21" s="23">
        <v>66.5</v>
      </c>
      <c r="I21" s="23">
        <v>66.900000000000006</v>
      </c>
      <c r="J21" s="23">
        <v>43</v>
      </c>
      <c r="K21" s="23">
        <v>51.3</v>
      </c>
      <c r="L21" s="23">
        <v>52.5</v>
      </c>
      <c r="M21" s="23">
        <v>78.2</v>
      </c>
      <c r="O21" s="23">
        <v>37.1</v>
      </c>
      <c r="P21" s="23">
        <v>22.3</v>
      </c>
      <c r="Q21" s="47">
        <v>42</v>
      </c>
      <c r="R21" s="47">
        <v>8</v>
      </c>
      <c r="S21" s="23">
        <v>1.8</v>
      </c>
    </row>
    <row r="22" spans="1:19" s="44" customFormat="1" x14ac:dyDescent="0.25">
      <c r="A22" s="9" t="s">
        <v>196</v>
      </c>
      <c r="B22" s="30">
        <v>4.7</v>
      </c>
      <c r="C22" s="31" t="s">
        <v>187</v>
      </c>
      <c r="D22" s="23">
        <v>59.96</v>
      </c>
      <c r="E22" s="23" t="s">
        <v>103</v>
      </c>
      <c r="F22" s="23">
        <v>44.6</v>
      </c>
      <c r="G22" s="23">
        <v>67.099999999999994</v>
      </c>
      <c r="H22" s="23">
        <v>63.9</v>
      </c>
      <c r="I22" s="23">
        <v>77.7</v>
      </c>
      <c r="J22" s="23">
        <v>44</v>
      </c>
      <c r="K22" s="23">
        <v>58.8</v>
      </c>
      <c r="L22" s="23">
        <v>55.7</v>
      </c>
      <c r="M22" s="23">
        <v>67.900000000000006</v>
      </c>
      <c r="N22" s="30"/>
      <c r="O22" s="23">
        <v>36.700000000000003</v>
      </c>
      <c r="P22" s="23">
        <v>23.1</v>
      </c>
      <c r="Q22" s="47">
        <v>40</v>
      </c>
      <c r="R22" s="47">
        <v>8</v>
      </c>
      <c r="S22" s="23">
        <v>1.2</v>
      </c>
    </row>
    <row r="23" spans="1:19" s="44" customFormat="1" x14ac:dyDescent="0.25">
      <c r="A23" s="9" t="s">
        <v>172</v>
      </c>
      <c r="B23" s="30">
        <v>4.5999999999999996</v>
      </c>
      <c r="C23" s="31" t="s">
        <v>51</v>
      </c>
      <c r="D23" s="23">
        <v>59.85</v>
      </c>
      <c r="E23" s="23" t="s">
        <v>103</v>
      </c>
      <c r="F23" s="23">
        <v>48.5</v>
      </c>
      <c r="G23" s="23">
        <v>60.6</v>
      </c>
      <c r="H23" s="23">
        <v>65.2</v>
      </c>
      <c r="I23" s="23">
        <v>75</v>
      </c>
      <c r="J23" s="23">
        <v>42.9</v>
      </c>
      <c r="K23" s="23">
        <v>62</v>
      </c>
      <c r="L23" s="23">
        <v>55.9</v>
      </c>
      <c r="M23" s="23">
        <v>68.8</v>
      </c>
      <c r="N23" s="30"/>
      <c r="O23" s="23">
        <v>37.6</v>
      </c>
      <c r="P23" s="23">
        <v>23.4</v>
      </c>
      <c r="Q23" s="47">
        <v>42</v>
      </c>
      <c r="R23" s="47">
        <v>7</v>
      </c>
      <c r="S23" s="23">
        <v>1.4</v>
      </c>
    </row>
    <row r="24" spans="1:19" s="44" customFormat="1" x14ac:dyDescent="0.25">
      <c r="A24" s="9" t="s">
        <v>168</v>
      </c>
      <c r="B24" s="30">
        <v>4.7</v>
      </c>
      <c r="C24" s="31" t="s">
        <v>25</v>
      </c>
      <c r="D24" s="23">
        <v>59.6</v>
      </c>
      <c r="E24" s="23" t="s">
        <v>103</v>
      </c>
      <c r="F24" s="23">
        <v>47.3</v>
      </c>
      <c r="G24" s="23">
        <v>59.5</v>
      </c>
      <c r="H24" s="23">
        <v>66.3</v>
      </c>
      <c r="I24" s="23">
        <v>76</v>
      </c>
      <c r="J24" s="23">
        <v>44.4</v>
      </c>
      <c r="K24" s="23">
        <v>55</v>
      </c>
      <c r="L24" s="23">
        <v>54.3</v>
      </c>
      <c r="M24" s="23">
        <v>73.900000000000006</v>
      </c>
      <c r="N24" s="30"/>
      <c r="O24" s="23">
        <v>37.5</v>
      </c>
      <c r="P24" s="23">
        <v>22.4</v>
      </c>
      <c r="Q24" s="47">
        <v>40</v>
      </c>
      <c r="R24" s="47">
        <v>7</v>
      </c>
      <c r="S24" s="23">
        <v>1.5</v>
      </c>
    </row>
    <row r="25" spans="1:19" s="44" customFormat="1" x14ac:dyDescent="0.25">
      <c r="A25" s="9" t="s">
        <v>238</v>
      </c>
      <c r="B25" s="30">
        <v>4.8</v>
      </c>
      <c r="C25" s="31" t="s">
        <v>16</v>
      </c>
      <c r="D25" s="23">
        <v>59.55</v>
      </c>
      <c r="E25" s="23" t="s">
        <v>103</v>
      </c>
      <c r="F25" s="23">
        <v>52.2</v>
      </c>
      <c r="G25" s="23">
        <v>65</v>
      </c>
      <c r="H25" s="23">
        <v>65.8</v>
      </c>
      <c r="I25" s="23">
        <v>75.900000000000006</v>
      </c>
      <c r="J25" s="23">
        <v>47</v>
      </c>
      <c r="K25" s="23">
        <v>44.2</v>
      </c>
      <c r="L25" s="23">
        <v>54</v>
      </c>
      <c r="M25" s="23">
        <v>72.2</v>
      </c>
      <c r="N25" s="30"/>
      <c r="O25" s="23">
        <v>38.200000000000003</v>
      </c>
      <c r="P25" s="23">
        <v>23</v>
      </c>
      <c r="Q25" s="47">
        <v>40</v>
      </c>
      <c r="R25" s="47">
        <v>8</v>
      </c>
      <c r="S25" s="23">
        <v>1.2</v>
      </c>
    </row>
    <row r="26" spans="1:19" s="44" customFormat="1" x14ac:dyDescent="0.25">
      <c r="A26" s="9" t="s">
        <v>307</v>
      </c>
      <c r="B26" s="30">
        <v>4.5999999999999996</v>
      </c>
      <c r="C26" s="31" t="s">
        <v>305</v>
      </c>
      <c r="D26" s="23">
        <v>58.75</v>
      </c>
      <c r="E26" s="23" t="s">
        <v>103</v>
      </c>
      <c r="F26" s="23">
        <v>41.5</v>
      </c>
      <c r="G26" s="23">
        <v>66.5</v>
      </c>
      <c r="H26" s="23">
        <v>62.9</v>
      </c>
      <c r="I26" s="23">
        <v>79.7</v>
      </c>
      <c r="J26" s="23">
        <v>45.1</v>
      </c>
      <c r="K26" s="23">
        <v>55.4</v>
      </c>
      <c r="L26" s="23">
        <v>44.6</v>
      </c>
      <c r="M26" s="23">
        <v>74.2</v>
      </c>
      <c r="N26" s="30"/>
      <c r="O26" s="23">
        <v>36.799999999999997</v>
      </c>
      <c r="P26" s="23">
        <v>22.2</v>
      </c>
      <c r="Q26" s="47">
        <v>43</v>
      </c>
      <c r="R26" s="47">
        <v>8</v>
      </c>
      <c r="S26" s="23">
        <v>1.5</v>
      </c>
    </row>
    <row r="27" spans="1:19" s="44" customFormat="1" x14ac:dyDescent="0.25">
      <c r="A27" s="9" t="s">
        <v>239</v>
      </c>
      <c r="B27" s="30">
        <v>4.9000000000000004</v>
      </c>
      <c r="C27" s="31" t="s">
        <v>72</v>
      </c>
      <c r="D27" s="23">
        <v>58.28</v>
      </c>
      <c r="E27" s="23" t="s">
        <v>103</v>
      </c>
      <c r="F27" s="23">
        <v>44.8</v>
      </c>
      <c r="G27" s="23">
        <v>61.6</v>
      </c>
      <c r="H27" s="23">
        <v>61.7</v>
      </c>
      <c r="I27" s="23">
        <v>71.2</v>
      </c>
      <c r="J27" s="23">
        <v>42.7</v>
      </c>
      <c r="K27" s="23">
        <v>55.9</v>
      </c>
      <c r="L27" s="23">
        <v>55.1</v>
      </c>
      <c r="M27" s="23">
        <v>73.3</v>
      </c>
      <c r="N27" s="30"/>
      <c r="O27" s="23">
        <v>38.200000000000003</v>
      </c>
      <c r="P27" s="23">
        <v>21.8</v>
      </c>
      <c r="Q27" s="47">
        <v>42</v>
      </c>
      <c r="R27" s="47">
        <v>10</v>
      </c>
      <c r="S27" s="23">
        <v>1.4</v>
      </c>
    </row>
    <row r="28" spans="1:19" s="44" customFormat="1" x14ac:dyDescent="0.25">
      <c r="A28" s="9" t="s">
        <v>227</v>
      </c>
      <c r="B28" s="30">
        <v>4.8</v>
      </c>
      <c r="C28" s="31" t="s">
        <v>26</v>
      </c>
      <c r="D28" s="23">
        <v>58.17</v>
      </c>
      <c r="E28" s="23" t="s">
        <v>103</v>
      </c>
      <c r="F28" s="23">
        <v>42.5</v>
      </c>
      <c r="G28" s="23">
        <v>63</v>
      </c>
      <c r="H28" s="23">
        <v>61.4</v>
      </c>
      <c r="I28" s="23">
        <v>78.099999999999994</v>
      </c>
      <c r="J28" s="23">
        <v>45</v>
      </c>
      <c r="K28" s="23">
        <v>51.3</v>
      </c>
      <c r="L28" s="23">
        <v>53.9</v>
      </c>
      <c r="M28" s="23">
        <v>70.2</v>
      </c>
      <c r="N28" s="30"/>
      <c r="O28" s="23">
        <v>37.299999999999997</v>
      </c>
      <c r="P28" s="23">
        <v>22.2</v>
      </c>
      <c r="Q28" s="47">
        <v>40</v>
      </c>
      <c r="R28" s="47">
        <v>9</v>
      </c>
      <c r="S28" s="23">
        <v>1</v>
      </c>
    </row>
    <row r="29" spans="1:19" s="44" customFormat="1" x14ac:dyDescent="0.25">
      <c r="A29" s="9" t="s">
        <v>70</v>
      </c>
      <c r="B29" s="30">
        <v>4.7</v>
      </c>
      <c r="C29" s="31" t="s">
        <v>38</v>
      </c>
      <c r="D29" s="23">
        <v>58</v>
      </c>
      <c r="E29" s="23">
        <v>68.28</v>
      </c>
      <c r="F29" s="23">
        <v>43.7</v>
      </c>
      <c r="G29" s="23">
        <v>52.3</v>
      </c>
      <c r="H29" s="23">
        <v>66.2</v>
      </c>
      <c r="I29" s="23">
        <v>65.8</v>
      </c>
      <c r="J29" s="23">
        <v>43.3</v>
      </c>
      <c r="K29" s="23">
        <v>56.2</v>
      </c>
      <c r="L29" s="23">
        <v>61.8</v>
      </c>
      <c r="M29" s="23">
        <v>74.8</v>
      </c>
      <c r="N29" s="30"/>
      <c r="O29" s="23">
        <v>37.1</v>
      </c>
      <c r="P29" s="23">
        <v>22.1</v>
      </c>
      <c r="Q29" s="47">
        <v>39</v>
      </c>
      <c r="R29" s="47">
        <v>9</v>
      </c>
      <c r="S29" s="23">
        <v>1.9</v>
      </c>
    </row>
    <row r="30" spans="1:19" s="44" customFormat="1" x14ac:dyDescent="0.25">
      <c r="A30" s="9" t="s">
        <v>309</v>
      </c>
      <c r="B30" s="30">
        <v>4.7</v>
      </c>
      <c r="C30" s="31" t="s">
        <v>308</v>
      </c>
      <c r="D30" s="23">
        <v>57.86</v>
      </c>
      <c r="E30" s="23" t="s">
        <v>103</v>
      </c>
      <c r="F30" s="23">
        <v>43.7</v>
      </c>
      <c r="G30" s="23">
        <v>55.1</v>
      </c>
      <c r="H30" s="23">
        <v>58.6</v>
      </c>
      <c r="I30" s="23">
        <v>73.8</v>
      </c>
      <c r="J30" s="23">
        <v>45.6</v>
      </c>
      <c r="K30" s="23">
        <v>57.3</v>
      </c>
      <c r="L30" s="23">
        <v>53.4</v>
      </c>
      <c r="M30" s="23">
        <v>75.5</v>
      </c>
      <c r="N30" s="30"/>
      <c r="O30" s="23">
        <v>37.4</v>
      </c>
      <c r="P30" s="23">
        <v>22.3</v>
      </c>
      <c r="Q30" s="47">
        <v>37</v>
      </c>
      <c r="R30" s="47">
        <v>7</v>
      </c>
      <c r="S30" s="23">
        <v>1.4</v>
      </c>
    </row>
    <row r="31" spans="1:19" s="44" customFormat="1" x14ac:dyDescent="0.25">
      <c r="A31" s="9" t="s">
        <v>76</v>
      </c>
      <c r="B31" s="30">
        <v>4.8</v>
      </c>
      <c r="C31" s="31" t="s">
        <v>276</v>
      </c>
      <c r="D31" s="23">
        <v>57.6</v>
      </c>
      <c r="E31" s="23">
        <v>67.67</v>
      </c>
      <c r="F31" s="23">
        <v>37.6</v>
      </c>
      <c r="G31" s="23">
        <v>58.5</v>
      </c>
      <c r="H31" s="23">
        <v>65.3</v>
      </c>
      <c r="I31" s="23">
        <v>79</v>
      </c>
      <c r="J31" s="23">
        <v>43.2</v>
      </c>
      <c r="K31" s="23">
        <v>48.8</v>
      </c>
      <c r="L31" s="23">
        <v>54.7</v>
      </c>
      <c r="M31" s="23">
        <v>73.599999999999994</v>
      </c>
      <c r="N31" s="30"/>
      <c r="O31" s="23">
        <v>37.5</v>
      </c>
      <c r="P31" s="23">
        <v>22.4</v>
      </c>
      <c r="Q31" s="47">
        <v>38</v>
      </c>
      <c r="R31" s="47">
        <v>8</v>
      </c>
      <c r="S31" s="23">
        <v>1.6</v>
      </c>
    </row>
    <row r="32" spans="1:19" s="44" customFormat="1" x14ac:dyDescent="0.25">
      <c r="A32" s="9" t="s">
        <v>282</v>
      </c>
      <c r="B32" s="30">
        <v>4.7</v>
      </c>
      <c r="C32" s="31" t="s">
        <v>276</v>
      </c>
      <c r="D32" s="23">
        <v>57.5</v>
      </c>
      <c r="E32" s="23" t="s">
        <v>103</v>
      </c>
      <c r="F32" s="23">
        <v>40.4</v>
      </c>
      <c r="G32" s="23">
        <v>61.1</v>
      </c>
      <c r="H32" s="23">
        <v>64.8</v>
      </c>
      <c r="I32" s="23">
        <v>72.7</v>
      </c>
      <c r="J32" s="23">
        <v>45.7</v>
      </c>
      <c r="K32" s="23">
        <v>48.5</v>
      </c>
      <c r="L32" s="23">
        <v>55.2</v>
      </c>
      <c r="M32" s="23">
        <v>71.599999999999994</v>
      </c>
      <c r="N32" s="30"/>
      <c r="O32" s="23">
        <v>38.299999999999997</v>
      </c>
      <c r="P32" s="23">
        <v>22.5</v>
      </c>
      <c r="Q32" s="47">
        <v>39</v>
      </c>
      <c r="R32" s="47">
        <v>7</v>
      </c>
      <c r="S32" s="23">
        <v>1.3</v>
      </c>
    </row>
    <row r="33" spans="1:19" s="44" customFormat="1" x14ac:dyDescent="0.25">
      <c r="A33" s="9" t="s">
        <v>283</v>
      </c>
      <c r="B33" s="30">
        <v>4.9000000000000004</v>
      </c>
      <c r="C33" s="31" t="s">
        <v>276</v>
      </c>
      <c r="D33" s="23">
        <v>57.14</v>
      </c>
      <c r="E33" s="23" t="s">
        <v>103</v>
      </c>
      <c r="F33" s="23">
        <v>43.9</v>
      </c>
      <c r="G33" s="23">
        <v>56.2</v>
      </c>
      <c r="H33" s="23">
        <v>61.2</v>
      </c>
      <c r="I33" s="23">
        <v>78.400000000000006</v>
      </c>
      <c r="J33" s="23">
        <v>41.6</v>
      </c>
      <c r="K33" s="23">
        <v>51.1</v>
      </c>
      <c r="L33" s="23">
        <v>52.9</v>
      </c>
      <c r="M33" s="23">
        <v>71.7</v>
      </c>
      <c r="N33" s="30"/>
      <c r="O33" s="23">
        <v>39.1</v>
      </c>
      <c r="P33" s="23">
        <v>21.4</v>
      </c>
      <c r="Q33" s="47">
        <v>38</v>
      </c>
      <c r="R33" s="47">
        <v>8</v>
      </c>
      <c r="S33" s="23">
        <v>1.7</v>
      </c>
    </row>
    <row r="34" spans="1:19" s="44" customFormat="1" x14ac:dyDescent="0.25">
      <c r="A34" s="9" t="s">
        <v>101</v>
      </c>
      <c r="B34" s="30">
        <v>4.7</v>
      </c>
      <c r="C34" s="31" t="s">
        <v>16</v>
      </c>
      <c r="D34" s="23">
        <v>57.13</v>
      </c>
      <c r="E34" s="23">
        <v>67.540000000000006</v>
      </c>
      <c r="F34" s="23">
        <v>41.1</v>
      </c>
      <c r="G34" s="23">
        <v>54.6</v>
      </c>
      <c r="H34" s="23">
        <v>68.2</v>
      </c>
      <c r="I34" s="23">
        <v>65.8</v>
      </c>
      <c r="J34" s="23">
        <v>50.1</v>
      </c>
      <c r="K34" s="23">
        <v>50.8</v>
      </c>
      <c r="L34" s="23">
        <v>55.5</v>
      </c>
      <c r="M34" s="23">
        <v>70.900000000000006</v>
      </c>
      <c r="N34" s="30"/>
      <c r="O34" s="23">
        <v>36.1</v>
      </c>
      <c r="P34" s="23">
        <v>22.9</v>
      </c>
      <c r="Q34" s="47">
        <v>44</v>
      </c>
      <c r="R34" s="47">
        <v>8</v>
      </c>
      <c r="S34" s="23">
        <v>1.1000000000000001</v>
      </c>
    </row>
    <row r="35" spans="1:19" s="44" customFormat="1" x14ac:dyDescent="0.25">
      <c r="A35" s="9" t="s">
        <v>197</v>
      </c>
      <c r="B35" s="30">
        <v>4.8</v>
      </c>
      <c r="C35" s="31" t="s">
        <v>32</v>
      </c>
      <c r="D35" s="23">
        <v>55.33</v>
      </c>
      <c r="E35" s="23" t="s">
        <v>103</v>
      </c>
      <c r="F35" s="23">
        <v>43.7</v>
      </c>
      <c r="G35" s="23">
        <v>56.9</v>
      </c>
      <c r="H35" s="23">
        <v>61.9</v>
      </c>
      <c r="I35" s="23">
        <v>63.9</v>
      </c>
      <c r="J35" s="23">
        <v>35.5</v>
      </c>
      <c r="K35" s="23">
        <v>49.8</v>
      </c>
      <c r="L35" s="23">
        <v>51.4</v>
      </c>
      <c r="M35" s="23">
        <v>79.5</v>
      </c>
      <c r="N35" s="30"/>
      <c r="O35" s="23">
        <v>37.799999999999997</v>
      </c>
      <c r="P35" s="23">
        <v>22</v>
      </c>
      <c r="Q35" s="47">
        <v>37</v>
      </c>
      <c r="R35" s="47">
        <v>7</v>
      </c>
      <c r="S35" s="23">
        <v>1.9</v>
      </c>
    </row>
    <row r="36" spans="1:19" s="44" customFormat="1" x14ac:dyDescent="0.25">
      <c r="A36" s="9" t="s">
        <v>173</v>
      </c>
      <c r="B36" s="30">
        <v>4.7</v>
      </c>
      <c r="C36" s="31" t="s">
        <v>51</v>
      </c>
      <c r="D36" s="23">
        <v>55.3</v>
      </c>
      <c r="E36" s="23" t="s">
        <v>103</v>
      </c>
      <c r="F36" s="23">
        <v>37.5</v>
      </c>
      <c r="G36" s="23">
        <v>55.2</v>
      </c>
      <c r="H36" s="23">
        <v>58.3</v>
      </c>
      <c r="I36" s="23">
        <v>70.900000000000006</v>
      </c>
      <c r="J36" s="23">
        <v>41.3</v>
      </c>
      <c r="K36" s="23">
        <v>47.8</v>
      </c>
      <c r="L36" s="23">
        <v>56.6</v>
      </c>
      <c r="M36" s="23">
        <v>74.8</v>
      </c>
      <c r="N36" s="30"/>
      <c r="O36" s="23">
        <v>37.1</v>
      </c>
      <c r="P36" s="23">
        <v>22.2</v>
      </c>
      <c r="Q36" s="47">
        <v>43</v>
      </c>
      <c r="R36" s="47">
        <v>8</v>
      </c>
      <c r="S36" s="23">
        <v>1.3</v>
      </c>
    </row>
    <row r="37" spans="1:19" s="44" customFormat="1" x14ac:dyDescent="0.25">
      <c r="A37" s="9" t="s">
        <v>204</v>
      </c>
      <c r="B37" s="30">
        <v>4.7</v>
      </c>
      <c r="C37" s="31" t="s">
        <v>13</v>
      </c>
      <c r="D37" s="23">
        <v>55.25</v>
      </c>
      <c r="E37" s="23" t="s">
        <v>103</v>
      </c>
      <c r="F37" s="23">
        <v>47.1</v>
      </c>
      <c r="G37" s="23">
        <v>61.1</v>
      </c>
      <c r="H37" s="23">
        <v>63.3</v>
      </c>
      <c r="I37" s="23">
        <v>59.8</v>
      </c>
      <c r="J37" s="23">
        <v>50.3</v>
      </c>
      <c r="K37" s="23">
        <v>45.2</v>
      </c>
      <c r="L37" s="23">
        <v>47.7</v>
      </c>
      <c r="M37" s="23">
        <v>67.5</v>
      </c>
      <c r="N37" s="30"/>
      <c r="O37" s="23">
        <v>35.799999999999997</v>
      </c>
      <c r="P37" s="23">
        <v>23.8</v>
      </c>
      <c r="Q37" s="47">
        <v>34</v>
      </c>
      <c r="R37" s="47">
        <v>4</v>
      </c>
      <c r="S37" s="23">
        <v>1.2</v>
      </c>
    </row>
    <row r="38" spans="1:19" s="44" customFormat="1" x14ac:dyDescent="0.25">
      <c r="A38" t="s">
        <v>236</v>
      </c>
      <c r="B38" s="30">
        <v>4.7</v>
      </c>
      <c r="C38" s="31" t="s">
        <v>32</v>
      </c>
      <c r="D38" s="23">
        <v>54.54</v>
      </c>
      <c r="E38" s="23" t="s">
        <v>103</v>
      </c>
      <c r="F38" s="23">
        <v>45.8</v>
      </c>
      <c r="G38" s="23">
        <v>51.1</v>
      </c>
      <c r="H38" s="23">
        <v>54.3</v>
      </c>
      <c r="I38" s="23">
        <v>74.599999999999994</v>
      </c>
      <c r="J38" s="23">
        <v>47</v>
      </c>
      <c r="K38" s="23">
        <v>44.6</v>
      </c>
      <c r="L38" s="23">
        <v>46.5</v>
      </c>
      <c r="M38" s="23">
        <v>72.3</v>
      </c>
      <c r="N38" s="30"/>
      <c r="O38" s="23">
        <v>38.799999999999997</v>
      </c>
      <c r="P38" s="23">
        <v>21.4</v>
      </c>
      <c r="Q38" s="47">
        <v>35</v>
      </c>
      <c r="R38" s="47">
        <v>8</v>
      </c>
      <c r="S38" s="23">
        <v>1.4</v>
      </c>
    </row>
    <row r="39" spans="1:19" s="44" customFormat="1" x14ac:dyDescent="0.25">
      <c r="A39" s="9" t="s">
        <v>36</v>
      </c>
      <c r="B39" s="30">
        <v>4.7</v>
      </c>
      <c r="C39" s="31" t="s">
        <v>67</v>
      </c>
      <c r="D39" s="23">
        <v>53.08</v>
      </c>
      <c r="E39" s="23">
        <v>64.92</v>
      </c>
      <c r="F39" s="23">
        <v>40.4</v>
      </c>
      <c r="G39" s="23">
        <v>53.3</v>
      </c>
      <c r="H39" s="23">
        <v>54.1</v>
      </c>
      <c r="I39" s="23">
        <v>66</v>
      </c>
      <c r="J39" s="23">
        <v>38.9</v>
      </c>
      <c r="K39" s="23">
        <v>51.3</v>
      </c>
      <c r="L39" s="23">
        <v>49.1</v>
      </c>
      <c r="M39" s="23">
        <v>71.5</v>
      </c>
      <c r="N39" s="30"/>
      <c r="O39" s="23">
        <v>36.299999999999997</v>
      </c>
      <c r="P39" s="23">
        <v>22.7</v>
      </c>
      <c r="Q39" s="47">
        <v>45</v>
      </c>
      <c r="R39" s="47">
        <v>9</v>
      </c>
      <c r="S39" s="23">
        <v>1.5</v>
      </c>
    </row>
    <row r="40" spans="1:19" s="44" customFormat="1" ht="14.25" customHeight="1" x14ac:dyDescent="0.25">
      <c r="A40" s="9" t="s">
        <v>65</v>
      </c>
      <c r="B40" s="30">
        <v>4.5999999999999996</v>
      </c>
      <c r="C40" s="31" t="s">
        <v>193</v>
      </c>
      <c r="D40" s="23">
        <v>52.3</v>
      </c>
      <c r="E40" s="23">
        <v>64.72</v>
      </c>
      <c r="F40" s="23">
        <v>47.7</v>
      </c>
      <c r="G40" s="23">
        <v>53.2</v>
      </c>
      <c r="H40" s="23">
        <v>57.3</v>
      </c>
      <c r="I40" s="23">
        <v>63.2</v>
      </c>
      <c r="J40" s="23">
        <v>39.9</v>
      </c>
      <c r="K40" s="23">
        <v>47.2</v>
      </c>
      <c r="L40" s="23">
        <v>46.4</v>
      </c>
      <c r="M40" s="23">
        <v>63.5</v>
      </c>
      <c r="N40" s="30"/>
      <c r="O40" s="23">
        <v>39.299999999999997</v>
      </c>
      <c r="P40" s="23">
        <v>21.9</v>
      </c>
      <c r="Q40" s="47">
        <v>43</v>
      </c>
      <c r="R40" s="47">
        <v>7</v>
      </c>
      <c r="S40" s="23">
        <v>1.2</v>
      </c>
    </row>
    <row r="41" spans="1:19" s="44" customFormat="1" ht="14.25" customHeight="1" x14ac:dyDescent="0.25">
      <c r="A41" s="9" t="s">
        <v>300</v>
      </c>
      <c r="B41" s="30">
        <v>4.9000000000000004</v>
      </c>
      <c r="C41" s="31" t="s">
        <v>67</v>
      </c>
      <c r="D41" s="23">
        <v>50.11</v>
      </c>
      <c r="E41" s="23" t="s">
        <v>103</v>
      </c>
      <c r="F41" s="23">
        <v>41</v>
      </c>
      <c r="G41" s="23">
        <v>53.7</v>
      </c>
      <c r="H41" s="23">
        <v>50.7</v>
      </c>
      <c r="I41" s="23">
        <v>61.8</v>
      </c>
      <c r="J41" s="23">
        <v>42.1</v>
      </c>
      <c r="K41" s="23">
        <v>38.799999999999997</v>
      </c>
      <c r="L41" s="23">
        <v>45.6</v>
      </c>
      <c r="M41" s="23">
        <v>67.2</v>
      </c>
      <c r="N41" s="30"/>
      <c r="O41" s="23">
        <v>36.6</v>
      </c>
      <c r="P41" s="23">
        <v>21.5</v>
      </c>
      <c r="Q41" s="47">
        <v>39</v>
      </c>
      <c r="R41" s="47">
        <v>9</v>
      </c>
      <c r="S41" s="23">
        <v>2.2999999999999998</v>
      </c>
    </row>
    <row r="42" spans="1:19" s="44" customFormat="1" x14ac:dyDescent="0.25">
      <c r="A42" s="9" t="s">
        <v>298</v>
      </c>
      <c r="B42" s="30">
        <v>4.7</v>
      </c>
      <c r="C42" s="31" t="s">
        <v>67</v>
      </c>
      <c r="D42" s="23">
        <v>49.33</v>
      </c>
      <c r="E42" s="23" t="s">
        <v>103</v>
      </c>
      <c r="F42" s="23">
        <v>40.700000000000003</v>
      </c>
      <c r="G42" s="23">
        <v>51</v>
      </c>
      <c r="H42" s="23">
        <v>51.7</v>
      </c>
      <c r="I42" s="23">
        <v>59.5</v>
      </c>
      <c r="J42" s="23">
        <v>37.799999999999997</v>
      </c>
      <c r="K42" s="23">
        <v>46.8</v>
      </c>
      <c r="L42" s="23">
        <v>52.9</v>
      </c>
      <c r="M42" s="23">
        <v>54.3</v>
      </c>
      <c r="N42" s="30"/>
      <c r="O42" s="23">
        <v>38.299999999999997</v>
      </c>
      <c r="P42" s="23">
        <v>21.7</v>
      </c>
      <c r="Q42" s="47">
        <v>49</v>
      </c>
      <c r="R42" s="47">
        <v>10</v>
      </c>
      <c r="S42" s="23">
        <v>1.5</v>
      </c>
    </row>
    <row r="43" spans="1:19" s="44" customFormat="1" x14ac:dyDescent="0.25">
      <c r="A43" s="33" t="s">
        <v>348</v>
      </c>
      <c r="B43" s="30">
        <v>4.7</v>
      </c>
      <c r="C43" s="32" t="s">
        <v>22</v>
      </c>
      <c r="D43" s="23">
        <v>37.25</v>
      </c>
      <c r="E43" s="23">
        <v>45.31</v>
      </c>
      <c r="F43" s="23">
        <v>27.3</v>
      </c>
      <c r="G43" s="23">
        <v>38.799999999999997</v>
      </c>
      <c r="H43" s="23">
        <v>37</v>
      </c>
      <c r="I43" s="23">
        <v>48.4</v>
      </c>
      <c r="J43" s="23">
        <v>26.7</v>
      </c>
      <c r="K43" s="23">
        <v>37</v>
      </c>
      <c r="L43" s="23">
        <v>36.9</v>
      </c>
      <c r="M43" s="23">
        <v>45.9</v>
      </c>
      <c r="N43" s="30"/>
      <c r="O43" s="23">
        <v>39.299999999999997</v>
      </c>
      <c r="P43" s="23">
        <v>23</v>
      </c>
      <c r="Q43" s="47">
        <v>44</v>
      </c>
      <c r="R43" s="47">
        <v>5</v>
      </c>
      <c r="S43" s="23">
        <v>1.4</v>
      </c>
    </row>
    <row r="44" spans="1:19" s="44" customFormat="1" x14ac:dyDescent="0.25">
      <c r="A44" s="42" t="s">
        <v>329</v>
      </c>
      <c r="B44" s="31"/>
      <c r="C44" s="31"/>
      <c r="D44" s="22">
        <v>58.070789473684201</v>
      </c>
      <c r="E44" s="22">
        <v>66.826923076923066</v>
      </c>
      <c r="F44" s="22">
        <v>45.597368421052636</v>
      </c>
      <c r="G44" s="22">
        <v>60.43421052631578</v>
      </c>
      <c r="H44" s="22">
        <v>62.65</v>
      </c>
      <c r="I44" s="22">
        <v>71.957894736842107</v>
      </c>
      <c r="J44" s="22">
        <v>44.247368421052627</v>
      </c>
      <c r="K44" s="22">
        <v>52.452631578947368</v>
      </c>
      <c r="L44" s="22">
        <v>54.307894736842115</v>
      </c>
      <c r="M44" s="22">
        <v>72.899999999999991</v>
      </c>
      <c r="N44" s="30"/>
      <c r="O44" s="22">
        <v>37.442105263157885</v>
      </c>
      <c r="P44" s="22">
        <v>22.397368421052633</v>
      </c>
      <c r="Q44" s="50">
        <v>39.912700000000001</v>
      </c>
      <c r="R44" s="50">
        <v>7.7894736842105265</v>
      </c>
      <c r="S44" s="22">
        <v>1.4368421052631577</v>
      </c>
    </row>
    <row r="45" spans="1:19" s="44" customFormat="1" x14ac:dyDescent="0.25">
      <c r="A45" s="51" t="s">
        <v>339</v>
      </c>
      <c r="B45" s="31"/>
      <c r="C45" s="31"/>
      <c r="D45" s="23">
        <v>8.4600000000000009</v>
      </c>
      <c r="E45" s="23">
        <v>7.64</v>
      </c>
      <c r="F45" s="23">
        <v>9.4621099999999991</v>
      </c>
      <c r="G45" s="23">
        <v>8.3437900000000003</v>
      </c>
      <c r="H45" s="23">
        <v>6.7857099999999999</v>
      </c>
      <c r="I45" s="23">
        <v>8.5255299999999998</v>
      </c>
      <c r="J45" s="23">
        <v>7.7203099999999996</v>
      </c>
      <c r="K45" s="23">
        <v>11.037610000000001</v>
      </c>
      <c r="L45" s="23">
        <v>9.5916200000000007</v>
      </c>
      <c r="M45" s="23">
        <v>6.3647</v>
      </c>
      <c r="N45" s="30"/>
      <c r="O45" s="23"/>
      <c r="P45" s="23"/>
      <c r="Q45" s="47"/>
      <c r="R45" s="47"/>
      <c r="S45" s="43"/>
    </row>
    <row r="46" spans="1:19" s="44" customFormat="1" x14ac:dyDescent="0.25">
      <c r="A46" s="51" t="s">
        <v>102</v>
      </c>
      <c r="B46" s="31"/>
      <c r="C46" s="31"/>
      <c r="D46" s="23">
        <v>2.2999999999999998</v>
      </c>
      <c r="E46" s="23">
        <v>3.4</v>
      </c>
      <c r="F46" s="23">
        <v>8.2567400000000006</v>
      </c>
      <c r="G46" s="23">
        <v>9.6590900000000008</v>
      </c>
      <c r="H46" s="23">
        <v>8.0829500000000003</v>
      </c>
      <c r="I46" s="23">
        <v>11.527939999999999</v>
      </c>
      <c r="J46" s="23">
        <v>6.57064</v>
      </c>
      <c r="K46" s="23">
        <v>10.967980000000001</v>
      </c>
      <c r="L46" s="23">
        <v>10.050369999999999</v>
      </c>
      <c r="M46" s="23">
        <v>8.8450199999999999</v>
      </c>
      <c r="N46" s="30"/>
      <c r="O46" s="23"/>
      <c r="P46" s="23"/>
      <c r="Q46" s="47"/>
      <c r="R46" s="47"/>
      <c r="S46" s="23"/>
    </row>
    <row r="47" spans="1:19" s="44" customFormat="1" x14ac:dyDescent="0.25">
      <c r="A47" s="9"/>
      <c r="B47" s="30"/>
      <c r="C47" s="31"/>
      <c r="D47" s="23"/>
      <c r="E47" s="23"/>
      <c r="F47" s="23"/>
      <c r="G47" s="23"/>
      <c r="H47" s="23"/>
      <c r="I47" s="23"/>
      <c r="J47" s="59"/>
      <c r="K47" s="23"/>
      <c r="L47" s="23"/>
      <c r="M47" s="23"/>
      <c r="N47" s="30"/>
      <c r="O47" s="23"/>
      <c r="P47" s="23"/>
      <c r="Q47" s="47"/>
      <c r="R47" s="47"/>
      <c r="S47" s="23"/>
    </row>
    <row r="48" spans="1:19" s="44" customFormat="1" x14ac:dyDescent="0.25">
      <c r="A48" s="51" t="s">
        <v>349</v>
      </c>
      <c r="B48" s="21"/>
      <c r="C48" s="21"/>
      <c r="D48" s="23"/>
      <c r="E48" s="23"/>
      <c r="F48" s="23"/>
      <c r="G48" s="23"/>
      <c r="H48" s="23"/>
      <c r="I48" s="23"/>
      <c r="J48" s="54"/>
      <c r="K48" s="23"/>
      <c r="L48" s="23"/>
      <c r="M48" s="23"/>
      <c r="N48" s="30"/>
      <c r="O48" s="23"/>
      <c r="P48" s="23"/>
      <c r="Q48" s="47"/>
      <c r="R48" s="47"/>
      <c r="S48" s="23"/>
    </row>
    <row r="49" spans="1:19" x14ac:dyDescent="0.25">
      <c r="A49" s="51" t="s">
        <v>332</v>
      </c>
      <c r="B49" s="21"/>
      <c r="C49" s="21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S49" s="23"/>
    </row>
    <row r="50" spans="1:19" x14ac:dyDescent="0.25">
      <c r="A50" s="51" t="s">
        <v>334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S50" s="23"/>
    </row>
    <row r="51" spans="1:19" x14ac:dyDescent="0.25">
      <c r="A51" s="51" t="s">
        <v>335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19" x14ac:dyDescent="0.25">
      <c r="A52" s="51" t="s">
        <v>350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19" x14ac:dyDescent="0.25">
      <c r="A53" s="51" t="s">
        <v>341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1:19" x14ac:dyDescent="0.25">
      <c r="A54" s="56"/>
      <c r="B54" s="53"/>
      <c r="C54" s="5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</row>
    <row r="55" spans="1:19" s="56" customFormat="1" x14ac:dyDescent="0.25">
      <c r="A55"/>
      <c r="B55" s="24"/>
      <c r="C55" s="24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3"/>
      <c r="R55" s="53"/>
      <c r="S55" s="53"/>
    </row>
    <row r="56" spans="1:19" x14ac:dyDescent="0.25"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</row>
    <row r="57" spans="1:19" x14ac:dyDescent="0.25"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</row>
    <row r="58" spans="1:19" x14ac:dyDescent="0.25"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</row>
    <row r="59" spans="1:19" x14ac:dyDescent="0.25"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1:19" x14ac:dyDescent="0.25"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</row>
    <row r="61" spans="1:19" x14ac:dyDescent="0.25"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</row>
    <row r="62" spans="1:19" x14ac:dyDescent="0.25"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</row>
    <row r="63" spans="1:19" x14ac:dyDescent="0.25"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</row>
    <row r="64" spans="1:19" x14ac:dyDescent="0.25"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</row>
    <row r="65" spans="4:16" x14ac:dyDescent="0.25"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</row>
    <row r="66" spans="4:16" x14ac:dyDescent="0.25"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</row>
    <row r="67" spans="4:16" x14ac:dyDescent="0.25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</row>
    <row r="68" spans="4:16" x14ac:dyDescent="0.25"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</row>
  </sheetData>
  <sortState ref="A167:D173">
    <sortCondition descending="1" ref="B167:B173"/>
  </sortState>
  <mergeCells count="2">
    <mergeCell ref="D3:E3"/>
    <mergeCell ref="D5:M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Normal="100" workbookViewId="0"/>
  </sheetViews>
  <sheetFormatPr defaultRowHeight="15" x14ac:dyDescent="0.25"/>
  <cols>
    <col min="1" max="1" width="36.28515625" customWidth="1"/>
    <col min="2" max="2" width="5" style="24" customWidth="1"/>
    <col min="3" max="3" width="15" style="24" customWidth="1"/>
    <col min="4" max="5" width="8.28515625" style="24" customWidth="1"/>
    <col min="6" max="9" width="9.140625" style="24" customWidth="1"/>
    <col min="10" max="10" width="10.140625" style="24" customWidth="1"/>
    <col min="11" max="13" width="9.140625" style="24" customWidth="1"/>
    <col min="14" max="14" width="2.42578125" style="24" customWidth="1"/>
    <col min="15" max="16" width="9.140625" style="24" customWidth="1"/>
    <col min="17" max="17" width="9.28515625" style="24" customWidth="1"/>
    <col min="18" max="18" width="12.85546875" style="24" customWidth="1"/>
    <col min="19" max="19" width="10.140625" style="24" customWidth="1"/>
  </cols>
  <sheetData>
    <row r="1" spans="1:20" s="42" customFormat="1" ht="12.75" x14ac:dyDescent="0.2">
      <c r="A1" s="42" t="s">
        <v>451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0" s="42" customFormat="1" ht="12.75" x14ac:dyDescent="0.2">
      <c r="B2" s="43"/>
      <c r="C2" s="43"/>
      <c r="E2" s="43"/>
      <c r="F2" s="43"/>
      <c r="G2" s="43"/>
      <c r="H2" s="43"/>
      <c r="I2" s="43"/>
      <c r="J2" s="43"/>
      <c r="K2" s="43"/>
      <c r="L2" s="43"/>
      <c r="M2" s="43"/>
      <c r="N2" s="43"/>
      <c r="S2" s="43"/>
    </row>
    <row r="3" spans="1:20" s="42" customFormat="1" ht="12.75" x14ac:dyDescent="0.2">
      <c r="B3" s="43"/>
      <c r="C3" s="43"/>
      <c r="D3" s="105" t="s">
        <v>311</v>
      </c>
      <c r="E3" s="105"/>
      <c r="O3" s="43"/>
      <c r="P3" s="43"/>
      <c r="Q3" s="43"/>
      <c r="R3" s="43"/>
      <c r="S3" s="43"/>
    </row>
    <row r="4" spans="1:20" s="42" customFormat="1" ht="12.75" x14ac:dyDescent="0.2">
      <c r="B4" s="43"/>
      <c r="C4" s="43" t="s">
        <v>310</v>
      </c>
      <c r="D4" s="43">
        <v>2022</v>
      </c>
      <c r="E4" s="43" t="s">
        <v>337</v>
      </c>
      <c r="F4" s="43" t="s">
        <v>312</v>
      </c>
      <c r="G4" s="43" t="s">
        <v>313</v>
      </c>
      <c r="H4" s="43" t="s">
        <v>314</v>
      </c>
      <c r="I4" s="43" t="s">
        <v>315</v>
      </c>
      <c r="J4" s="43" t="s">
        <v>316</v>
      </c>
      <c r="K4" s="43" t="s">
        <v>317</v>
      </c>
      <c r="L4" s="43" t="s">
        <v>318</v>
      </c>
      <c r="M4" s="43" t="s">
        <v>319</v>
      </c>
      <c r="N4" s="43"/>
      <c r="O4" s="43" t="s">
        <v>320</v>
      </c>
      <c r="P4" s="43" t="s">
        <v>321</v>
      </c>
      <c r="Q4" s="43" t="s">
        <v>322</v>
      </c>
      <c r="R4" s="43" t="s">
        <v>104</v>
      </c>
      <c r="S4" s="43"/>
    </row>
    <row r="5" spans="1:20" s="44" customFormat="1" ht="12.75" x14ac:dyDescent="0.2">
      <c r="A5" s="44" t="s">
        <v>323</v>
      </c>
      <c r="B5" s="45" t="s">
        <v>324</v>
      </c>
      <c r="C5" s="45" t="s">
        <v>127</v>
      </c>
      <c r="D5" s="104" t="s">
        <v>325</v>
      </c>
      <c r="E5" s="104"/>
      <c r="F5" s="104"/>
      <c r="G5" s="104"/>
      <c r="H5" s="104"/>
      <c r="I5" s="104"/>
      <c r="J5" s="104"/>
      <c r="K5" s="104"/>
      <c r="L5" s="104"/>
      <c r="M5" s="104"/>
      <c r="N5" s="43"/>
      <c r="O5" s="46" t="s">
        <v>326</v>
      </c>
      <c r="P5" s="46" t="s">
        <v>326</v>
      </c>
      <c r="Q5" s="45" t="s">
        <v>327</v>
      </c>
      <c r="R5" s="45" t="s">
        <v>346</v>
      </c>
      <c r="S5" s="45" t="s">
        <v>338</v>
      </c>
    </row>
    <row r="6" spans="1:20" s="44" customFormat="1" x14ac:dyDescent="0.25">
      <c r="A6" s="9" t="s">
        <v>240</v>
      </c>
      <c r="B6" s="30">
        <v>5</v>
      </c>
      <c r="C6" s="31" t="s">
        <v>16</v>
      </c>
      <c r="D6" s="23">
        <v>59.83</v>
      </c>
      <c r="E6" s="23" t="s">
        <v>103</v>
      </c>
      <c r="F6" s="23">
        <v>51.5</v>
      </c>
      <c r="G6" s="23">
        <v>62.4</v>
      </c>
      <c r="H6" s="23">
        <v>62.8</v>
      </c>
      <c r="I6" s="23">
        <v>67.2</v>
      </c>
      <c r="J6" s="23">
        <v>53</v>
      </c>
      <c r="K6" s="23">
        <v>44.7</v>
      </c>
      <c r="L6" s="23">
        <v>58.4</v>
      </c>
      <c r="M6" s="24">
        <v>78.599999999999994</v>
      </c>
      <c r="N6" s="30"/>
      <c r="O6" s="23">
        <v>38.200000000000003</v>
      </c>
      <c r="P6" s="23">
        <v>22.2</v>
      </c>
      <c r="Q6" s="47">
        <v>45</v>
      </c>
      <c r="R6" s="47">
        <v>10</v>
      </c>
      <c r="S6" s="24">
        <v>2.2000000000000002</v>
      </c>
      <c r="T6" s="55"/>
    </row>
    <row r="7" spans="1:20" s="44" customFormat="1" x14ac:dyDescent="0.25">
      <c r="A7" s="9" t="s">
        <v>302</v>
      </c>
      <c r="B7" s="30">
        <v>5</v>
      </c>
      <c r="C7" s="31" t="s">
        <v>67</v>
      </c>
      <c r="D7" s="23">
        <v>57.14</v>
      </c>
      <c r="E7" s="23" t="s">
        <v>103</v>
      </c>
      <c r="F7" s="23">
        <v>48</v>
      </c>
      <c r="G7" s="23">
        <v>54.9</v>
      </c>
      <c r="H7" s="23">
        <v>61</v>
      </c>
      <c r="I7" s="23">
        <v>73.900000000000006</v>
      </c>
      <c r="J7" s="23">
        <v>44.6</v>
      </c>
      <c r="K7" s="23">
        <v>46.1</v>
      </c>
      <c r="L7" s="23">
        <v>56.7</v>
      </c>
      <c r="M7" s="24">
        <v>71.8</v>
      </c>
      <c r="N7" s="30"/>
      <c r="O7" s="23">
        <v>39.4</v>
      </c>
      <c r="P7" s="23">
        <v>21.8</v>
      </c>
      <c r="Q7" s="47">
        <v>38</v>
      </c>
      <c r="R7" s="47">
        <v>10</v>
      </c>
      <c r="S7" s="24">
        <v>2.9</v>
      </c>
    </row>
    <row r="8" spans="1:20" s="44" customFormat="1" x14ac:dyDescent="0.25">
      <c r="A8" s="9" t="s">
        <v>285</v>
      </c>
      <c r="B8" s="30">
        <v>5</v>
      </c>
      <c r="C8" s="31" t="s">
        <v>276</v>
      </c>
      <c r="D8" s="23">
        <v>56.33</v>
      </c>
      <c r="E8" s="23" t="s">
        <v>103</v>
      </c>
      <c r="F8" s="23">
        <v>45.3</v>
      </c>
      <c r="G8" s="23">
        <v>56.2</v>
      </c>
      <c r="H8" s="23">
        <v>61.3</v>
      </c>
      <c r="I8" s="23">
        <v>78.8</v>
      </c>
      <c r="J8" s="23">
        <v>34.5</v>
      </c>
      <c r="K8" s="23">
        <v>45.8</v>
      </c>
      <c r="L8" s="23">
        <v>57.3</v>
      </c>
      <c r="M8" s="24">
        <v>71.3</v>
      </c>
      <c r="N8" s="30"/>
      <c r="O8" s="23">
        <v>38.1</v>
      </c>
      <c r="P8" s="23">
        <v>21.5</v>
      </c>
      <c r="Q8" s="47">
        <v>38</v>
      </c>
      <c r="R8" s="47">
        <v>11</v>
      </c>
      <c r="S8" s="24">
        <v>1.8</v>
      </c>
    </row>
    <row r="9" spans="1:20" s="44" customFormat="1" x14ac:dyDescent="0.25">
      <c r="A9" s="9" t="s">
        <v>301</v>
      </c>
      <c r="B9" s="30">
        <v>5</v>
      </c>
      <c r="C9" s="31" t="s">
        <v>67</v>
      </c>
      <c r="D9" s="23">
        <v>55.85</v>
      </c>
      <c r="E9" s="23" t="s">
        <v>103</v>
      </c>
      <c r="F9" s="23">
        <v>45.3</v>
      </c>
      <c r="G9" s="23">
        <v>65.5</v>
      </c>
      <c r="H9" s="23">
        <v>58.1</v>
      </c>
      <c r="I9" s="23">
        <v>72.900000000000006</v>
      </c>
      <c r="J9" s="23">
        <v>42.8</v>
      </c>
      <c r="K9" s="23">
        <v>42.4</v>
      </c>
      <c r="L9" s="23">
        <v>52.9</v>
      </c>
      <c r="M9" s="24">
        <v>66.900000000000006</v>
      </c>
      <c r="N9" s="30"/>
      <c r="O9" s="23">
        <v>39.200000000000003</v>
      </c>
      <c r="P9" s="23">
        <v>22.1</v>
      </c>
      <c r="Q9" s="47">
        <v>39</v>
      </c>
      <c r="R9" s="47">
        <v>10</v>
      </c>
      <c r="S9" s="24">
        <v>1.9</v>
      </c>
    </row>
    <row r="10" spans="1:20" s="44" customFormat="1" x14ac:dyDescent="0.25">
      <c r="A10" s="9" t="s">
        <v>205</v>
      </c>
      <c r="B10" s="30">
        <v>5</v>
      </c>
      <c r="C10" s="31" t="s">
        <v>13</v>
      </c>
      <c r="D10" s="23">
        <v>55.36</v>
      </c>
      <c r="E10" s="23" t="s">
        <v>103</v>
      </c>
      <c r="F10" s="23">
        <v>38.1</v>
      </c>
      <c r="G10" s="23">
        <v>53.4</v>
      </c>
      <c r="H10" s="23">
        <v>63.9</v>
      </c>
      <c r="I10" s="23">
        <v>67.400000000000006</v>
      </c>
      <c r="J10" s="23">
        <v>37.799999999999997</v>
      </c>
      <c r="K10" s="23">
        <v>47</v>
      </c>
      <c r="L10" s="23">
        <v>59.2</v>
      </c>
      <c r="M10" s="23">
        <v>76</v>
      </c>
      <c r="N10" s="30"/>
      <c r="O10" s="23">
        <v>37.700000000000003</v>
      </c>
      <c r="P10" s="23">
        <v>22.4</v>
      </c>
      <c r="Q10" s="47">
        <v>46</v>
      </c>
      <c r="R10" s="47">
        <v>15</v>
      </c>
      <c r="S10" s="24">
        <v>1.4</v>
      </c>
    </row>
    <row r="11" spans="1:20" s="44" customFormat="1" x14ac:dyDescent="0.25">
      <c r="A11" s="9" t="s">
        <v>303</v>
      </c>
      <c r="B11" s="30">
        <v>5.0999999999999996</v>
      </c>
      <c r="C11" s="31" t="s">
        <v>67</v>
      </c>
      <c r="D11" s="23">
        <v>54.03</v>
      </c>
      <c r="E11" s="23" t="s">
        <v>103</v>
      </c>
      <c r="F11" s="23">
        <v>45.4</v>
      </c>
      <c r="G11" s="23">
        <v>52.3</v>
      </c>
      <c r="H11" s="23">
        <v>53.3</v>
      </c>
      <c r="I11" s="23">
        <v>66.8</v>
      </c>
      <c r="J11" s="23">
        <v>44.7</v>
      </c>
      <c r="K11" s="23">
        <v>48.1</v>
      </c>
      <c r="L11" s="23">
        <v>50.4</v>
      </c>
      <c r="M11" s="24">
        <v>71.099999999999994</v>
      </c>
      <c r="N11" s="30"/>
      <c r="O11" s="23">
        <v>39</v>
      </c>
      <c r="P11" s="23">
        <v>21.6</v>
      </c>
      <c r="Q11" s="47">
        <v>38</v>
      </c>
      <c r="R11" s="47">
        <v>10</v>
      </c>
      <c r="S11" s="24">
        <v>4.0999999999999996</v>
      </c>
    </row>
    <row r="12" spans="1:20" s="44" customFormat="1" x14ac:dyDescent="0.25">
      <c r="A12" s="9" t="s">
        <v>37</v>
      </c>
      <c r="B12" s="30">
        <v>5.2</v>
      </c>
      <c r="C12" s="31" t="s">
        <v>67</v>
      </c>
      <c r="D12" s="23">
        <v>52.19</v>
      </c>
      <c r="E12" s="23">
        <v>61.78</v>
      </c>
      <c r="F12" s="23">
        <v>44.1</v>
      </c>
      <c r="G12" s="23">
        <v>50.5</v>
      </c>
      <c r="H12" s="23">
        <v>54</v>
      </c>
      <c r="I12" s="23">
        <v>67.7</v>
      </c>
      <c r="J12" s="23">
        <v>39.200000000000003</v>
      </c>
      <c r="K12" s="23">
        <v>47.2</v>
      </c>
      <c r="L12" s="23">
        <v>47</v>
      </c>
      <c r="M12" s="24">
        <v>67.8</v>
      </c>
      <c r="N12" s="30"/>
      <c r="O12" s="23">
        <v>38.6</v>
      </c>
      <c r="P12" s="23">
        <v>21.7</v>
      </c>
      <c r="Q12" s="47">
        <v>38</v>
      </c>
      <c r="R12" s="47">
        <v>12</v>
      </c>
      <c r="S12" s="24">
        <v>3.6</v>
      </c>
    </row>
    <row r="13" spans="1:20" s="44" customFormat="1" x14ac:dyDescent="0.25">
      <c r="A13" s="9" t="s">
        <v>41</v>
      </c>
      <c r="B13" s="30">
        <v>5.3</v>
      </c>
      <c r="C13" s="31" t="s">
        <v>67</v>
      </c>
      <c r="D13" s="23">
        <v>51.04</v>
      </c>
      <c r="E13" s="23">
        <v>61.67</v>
      </c>
      <c r="F13" s="23">
        <v>46.7</v>
      </c>
      <c r="G13" s="23">
        <v>53.9</v>
      </c>
      <c r="H13" s="23">
        <v>51.7</v>
      </c>
      <c r="I13" s="23">
        <v>58.3</v>
      </c>
      <c r="J13" s="23">
        <v>41.9</v>
      </c>
      <c r="K13" s="23">
        <v>35.1</v>
      </c>
      <c r="L13" s="23">
        <v>48.2</v>
      </c>
      <c r="M13" s="24">
        <v>72.5</v>
      </c>
      <c r="N13" s="30"/>
      <c r="O13" s="23">
        <v>38.700000000000003</v>
      </c>
      <c r="P13" s="23">
        <v>20.6</v>
      </c>
      <c r="Q13" s="47">
        <v>45</v>
      </c>
      <c r="R13" s="47">
        <v>13</v>
      </c>
      <c r="S13" s="24">
        <v>1.4</v>
      </c>
    </row>
    <row r="14" spans="1:20" s="44" customFormat="1" x14ac:dyDescent="0.25">
      <c r="A14" s="33" t="s">
        <v>20</v>
      </c>
      <c r="B14" s="34">
        <v>5</v>
      </c>
      <c r="C14" s="32" t="s">
        <v>22</v>
      </c>
      <c r="D14" s="23">
        <v>45.98</v>
      </c>
      <c r="E14" s="23">
        <v>51.27</v>
      </c>
      <c r="F14" s="23">
        <v>39.6</v>
      </c>
      <c r="G14" s="23">
        <v>46</v>
      </c>
      <c r="H14" s="23">
        <v>52.6</v>
      </c>
      <c r="I14" s="23">
        <v>61</v>
      </c>
      <c r="J14" s="23">
        <v>30.6</v>
      </c>
      <c r="K14" s="23">
        <v>23.4</v>
      </c>
      <c r="L14" s="23">
        <v>50.8</v>
      </c>
      <c r="M14" s="24">
        <v>63.9</v>
      </c>
      <c r="N14" s="30"/>
      <c r="O14" s="23">
        <v>40.799999999999997</v>
      </c>
      <c r="P14" s="23">
        <v>21.9</v>
      </c>
      <c r="Q14" s="47">
        <v>32</v>
      </c>
      <c r="R14" s="47">
        <v>7</v>
      </c>
      <c r="S14" s="24">
        <v>1.1000000000000001</v>
      </c>
    </row>
    <row r="15" spans="1:20" s="44" customFormat="1" x14ac:dyDescent="0.25">
      <c r="A15" s="42" t="s">
        <v>329</v>
      </c>
      <c r="B15" s="30"/>
      <c r="C15" s="31"/>
      <c r="D15" s="22">
        <v>54.194444444444443</v>
      </c>
      <c r="E15" s="22">
        <v>58.24</v>
      </c>
      <c r="F15" s="22">
        <v>44.888888888888886</v>
      </c>
      <c r="G15" s="22">
        <v>55.011111111111106</v>
      </c>
      <c r="H15" s="22">
        <v>57.63333333333334</v>
      </c>
      <c r="I15" s="22">
        <v>68.222222222222229</v>
      </c>
      <c r="J15" s="22">
        <v>41.011111111111113</v>
      </c>
      <c r="K15" s="22">
        <v>42.2</v>
      </c>
      <c r="L15" s="22">
        <v>53.433333333333323</v>
      </c>
      <c r="M15" s="22">
        <v>71.100000000000009</v>
      </c>
      <c r="N15" s="22"/>
      <c r="O15" s="22">
        <v>38.855555555555554</v>
      </c>
      <c r="P15" s="22">
        <v>21.755555555555553</v>
      </c>
      <c r="Q15" s="50">
        <v>39.333329999999997</v>
      </c>
      <c r="R15" s="50">
        <v>10.888888888888889</v>
      </c>
      <c r="S15" s="43">
        <v>2.2000000000000002</v>
      </c>
    </row>
    <row r="16" spans="1:20" s="44" customFormat="1" x14ac:dyDescent="0.25">
      <c r="A16" s="51" t="s">
        <v>339</v>
      </c>
      <c r="B16" s="30"/>
      <c r="C16" s="31"/>
      <c r="D16" s="23">
        <v>8.1199999999999992</v>
      </c>
      <c r="E16" s="23">
        <v>7.33</v>
      </c>
      <c r="F16" s="23">
        <v>7.5971900000000003</v>
      </c>
      <c r="G16" s="23">
        <v>7.8846600000000002</v>
      </c>
      <c r="H16" s="23">
        <v>5.9071300000000004</v>
      </c>
      <c r="I16" s="23">
        <v>7.4030300000000002</v>
      </c>
      <c r="J16" s="23">
        <v>11.61199</v>
      </c>
      <c r="K16" s="23">
        <v>12.15404</v>
      </c>
      <c r="L16" s="23">
        <v>7.2586599999999999</v>
      </c>
      <c r="M16" s="23">
        <v>6.9474200000000002</v>
      </c>
      <c r="N16" s="30"/>
      <c r="O16" s="23"/>
      <c r="P16" s="23"/>
      <c r="Q16" s="47"/>
      <c r="R16" s="47"/>
      <c r="S16" s="24"/>
    </row>
    <row r="17" spans="1:19" s="44" customFormat="1" x14ac:dyDescent="0.25">
      <c r="A17" s="51" t="s">
        <v>102</v>
      </c>
      <c r="B17" s="30"/>
      <c r="C17" s="31"/>
      <c r="D17" s="23">
        <v>5.86</v>
      </c>
      <c r="E17" s="23">
        <v>3.99</v>
      </c>
      <c r="F17" s="23">
        <v>7.1246700000000001</v>
      </c>
      <c r="G17" s="23">
        <v>8.8057499999999997</v>
      </c>
      <c r="H17" s="23">
        <v>6.9755500000000001</v>
      </c>
      <c r="I17" s="23">
        <v>10.33727</v>
      </c>
      <c r="J17" s="23">
        <v>9.8395200000000003</v>
      </c>
      <c r="K17" s="23">
        <v>10.182309999999999</v>
      </c>
      <c r="L17" s="23">
        <v>8.1585599999999996</v>
      </c>
      <c r="M17" s="23">
        <v>10.14748</v>
      </c>
      <c r="N17" s="30"/>
      <c r="O17" s="23"/>
      <c r="P17" s="23"/>
      <c r="Q17" s="47"/>
      <c r="R17" s="47"/>
      <c r="S17" s="24"/>
    </row>
    <row r="18" spans="1:19" s="44" customFormat="1" x14ac:dyDescent="0.25">
      <c r="A18" s="9"/>
      <c r="B18" s="30"/>
      <c r="C18" s="31"/>
      <c r="D18" s="23"/>
      <c r="E18" s="23"/>
      <c r="F18" s="23"/>
      <c r="G18" s="23"/>
      <c r="H18" s="23"/>
      <c r="I18" s="23"/>
      <c r="J18" s="54"/>
      <c r="K18" s="23"/>
      <c r="L18" s="23"/>
      <c r="M18" s="23"/>
      <c r="N18" s="30"/>
      <c r="O18" s="23"/>
      <c r="P18" s="23"/>
      <c r="Q18" s="47"/>
      <c r="R18" s="47"/>
      <c r="S18" s="23"/>
    </row>
    <row r="19" spans="1:19" x14ac:dyDescent="0.25">
      <c r="A19" s="51" t="s">
        <v>349</v>
      </c>
      <c r="B19" s="21"/>
      <c r="C19" s="21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S19" s="23"/>
    </row>
    <row r="20" spans="1:19" x14ac:dyDescent="0.25">
      <c r="A20" s="51" t="s">
        <v>332</v>
      </c>
      <c r="B20" s="21"/>
      <c r="C20" s="21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S20" s="23"/>
    </row>
    <row r="21" spans="1:19" x14ac:dyDescent="0.25">
      <c r="A21" s="51" t="s">
        <v>334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9" x14ac:dyDescent="0.25">
      <c r="A22" s="51" t="s">
        <v>335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9" x14ac:dyDescent="0.25">
      <c r="A23" s="51" t="s">
        <v>350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9" x14ac:dyDescent="0.25">
      <c r="A24" s="51" t="s">
        <v>341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9" s="56" customFormat="1" ht="12.75" x14ac:dyDescent="0.2">
      <c r="B25" s="53"/>
      <c r="C25" s="53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3"/>
      <c r="R25" s="53"/>
      <c r="S25" s="53"/>
    </row>
    <row r="26" spans="1:19" x14ac:dyDescent="0.25"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9" x14ac:dyDescent="0.25"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9" x14ac:dyDescent="0.25"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9" x14ac:dyDescent="0.25"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9" x14ac:dyDescent="0.25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9" x14ac:dyDescent="0.25"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9" x14ac:dyDescent="0.25"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4:16" x14ac:dyDescent="0.25"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4:16" x14ac:dyDescent="0.25"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4:16" x14ac:dyDescent="0.25"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4:16" x14ac:dyDescent="0.25"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4:16" x14ac:dyDescent="0.25"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4:16" x14ac:dyDescent="0.25"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</sheetData>
  <mergeCells count="2">
    <mergeCell ref="D3:E3"/>
    <mergeCell ref="D5:M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78E7BA6-9279-447A-85C3-89B9A1291290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1B3A9830-65AC-4F3F-B31C-4E56F1A53191}">
  <ds:schemaRefs>
    <ds:schemaRef ds:uri="http://www.w3.org/2001/XMLSchema"/>
    <ds:schemaRef ds:uri="http://microsoft.data.visualization.Client.Excel.LState/1.0"/>
  </ds:schemaRefs>
</ds:datastoreItem>
</file>

<file path=customXml/itemProps3.xml><?xml version="1.0" encoding="utf-8"?>
<ds:datastoreItem xmlns:ds="http://schemas.openxmlformats.org/officeDocument/2006/customXml" ds:itemID="{B9442208-CFC7-4EDE-B220-D57C4FD25C8E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1</vt:lpstr>
      <vt:lpstr>Table 2. Source of Seed</vt:lpstr>
      <vt:lpstr>Table 3. Test site info</vt:lpstr>
      <vt:lpstr>Table 4. Maturity Group 2</vt:lpstr>
      <vt:lpstr>Table 5. Maturity Group 3</vt:lpstr>
      <vt:lpstr>Table 6. Maturity Group 4-Early</vt:lpstr>
      <vt:lpstr>Table 7. Maturity Group 4-Late</vt:lpstr>
      <vt:lpstr>Table 8. Maturity Group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Venard, Claire</dc:creator>
  <cp:lastModifiedBy>BB</cp:lastModifiedBy>
  <cp:lastPrinted>2021-09-17T17:17:39Z</cp:lastPrinted>
  <dcterms:created xsi:type="dcterms:W3CDTF">2021-01-06T19:34:50Z</dcterms:created>
  <dcterms:modified xsi:type="dcterms:W3CDTF">2023-03-13T14:31:15Z</dcterms:modified>
</cp:coreProperties>
</file>