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uening\Desktop\Soybean\"/>
    </mc:Choice>
  </mc:AlternateContent>
  <bookViews>
    <workbookView xWindow="-120" yWindow="-120" windowWidth="29040" windowHeight="15840" tabRatio="859" activeTab="3"/>
  </bookViews>
  <sheets>
    <sheet name="Table 1" sheetId="10" r:id="rId1"/>
    <sheet name="Table 2. Source of Seed" sheetId="31" r:id="rId2"/>
    <sheet name="Table 3. Test site info" sheetId="36" r:id="rId3"/>
    <sheet name="Table 4. Maturity Group 2" sheetId="35" r:id="rId4"/>
    <sheet name="Table 5. Maturity Group 3" sheetId="27" r:id="rId5"/>
    <sheet name="Table 6. Maturity Group 4-Early" sheetId="28" r:id="rId6"/>
    <sheet name="Table 7. Maturity Group 4-Late" sheetId="34" r:id="rId7"/>
    <sheet name="Table 8. Maturity Group 5" sheetId="3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" i="36" l="1"/>
  <c r="I51" i="36"/>
  <c r="H51" i="36"/>
  <c r="G51" i="36"/>
  <c r="F51" i="36"/>
  <c r="E51" i="36"/>
  <c r="D51" i="36"/>
  <c r="C51" i="36"/>
  <c r="J50" i="36"/>
  <c r="I50" i="36"/>
  <c r="H50" i="36"/>
  <c r="G50" i="36"/>
  <c r="F50" i="36"/>
  <c r="E50" i="36"/>
  <c r="D50" i="36"/>
  <c r="C50" i="36"/>
</calcChain>
</file>

<file path=xl/sharedStrings.xml><?xml version="1.0" encoding="utf-8"?>
<sst xmlns="http://schemas.openxmlformats.org/spreadsheetml/2006/main" count="1572" uniqueCount="452">
  <si>
    <t>University of Missouri</t>
  </si>
  <si>
    <t>Maturity Group</t>
  </si>
  <si>
    <t>Seed treatment(s)</t>
  </si>
  <si>
    <t>Sudden death syndrome</t>
  </si>
  <si>
    <t>E3/Enlist</t>
  </si>
  <si>
    <t>PI88788</t>
  </si>
  <si>
    <t>MS</t>
  </si>
  <si>
    <t>None</t>
  </si>
  <si>
    <r>
      <t xml:space="preserve">VARIETY NAME                               </t>
    </r>
    <r>
      <rPr>
        <sz val="10"/>
        <color theme="1"/>
        <rFont val="Calibri"/>
        <family val="2"/>
        <scheme val="minor"/>
      </rPr>
      <t xml:space="preserve"> </t>
    </r>
  </si>
  <si>
    <t>NUTECH SEED 35N03E</t>
  </si>
  <si>
    <t>NUTECH SEED 37N01E</t>
  </si>
  <si>
    <t>NUTECH SEED 39N04E</t>
  </si>
  <si>
    <t>NUTECH SEED 43N04E</t>
  </si>
  <si>
    <t>E3</t>
  </si>
  <si>
    <t>Rps 1k</t>
  </si>
  <si>
    <t>CHANNEL 3521RXF</t>
  </si>
  <si>
    <t>XtendFlex</t>
  </si>
  <si>
    <t>R</t>
  </si>
  <si>
    <t>Rps 1c</t>
  </si>
  <si>
    <t>T</t>
  </si>
  <si>
    <t>ESSEX (long term check-released 1974)</t>
  </si>
  <si>
    <t>PENNYRILE (long-term check-released 1987)</t>
  </si>
  <si>
    <t>CONV-PUB</t>
  </si>
  <si>
    <t>none</t>
  </si>
  <si>
    <t>University of Kentucky</t>
  </si>
  <si>
    <t>Enlist</t>
  </si>
  <si>
    <t>Xtend</t>
  </si>
  <si>
    <t>MT</t>
  </si>
  <si>
    <t>1k</t>
  </si>
  <si>
    <t>1c</t>
  </si>
  <si>
    <t>MR</t>
  </si>
  <si>
    <t>B421EE</t>
  </si>
  <si>
    <t>Enlist E3</t>
  </si>
  <si>
    <t>3, 14</t>
  </si>
  <si>
    <t>1a</t>
  </si>
  <si>
    <t>NA</t>
  </si>
  <si>
    <t>UNIVERSITY OF MISSOURI S17-2193C</t>
  </si>
  <si>
    <t>UNIVERSITY OF MISSOURI S16-9478C</t>
  </si>
  <si>
    <t>CONV</t>
  </si>
  <si>
    <t>S</t>
  </si>
  <si>
    <t>Warden CX</t>
  </si>
  <si>
    <t>UNIVERSITY OF MISSOURI S16-15170C</t>
  </si>
  <si>
    <t>MR3</t>
  </si>
  <si>
    <t>NG</t>
  </si>
  <si>
    <t>Radius Premium</t>
  </si>
  <si>
    <t>Rps1c</t>
  </si>
  <si>
    <t>XF</t>
  </si>
  <si>
    <t>HS 48E10</t>
  </si>
  <si>
    <t>ASGROW AG30XF2</t>
  </si>
  <si>
    <t>ASGROW AG38XF1</t>
  </si>
  <si>
    <t>ASGROW AG40XF1</t>
  </si>
  <si>
    <t>XF/SR</t>
  </si>
  <si>
    <t>R3</t>
  </si>
  <si>
    <t>PI88.788</t>
  </si>
  <si>
    <t>ARMOR 39-F73</t>
  </si>
  <si>
    <t>ARMOR 39-E75</t>
  </si>
  <si>
    <t>USG 7392XFS</t>
  </si>
  <si>
    <t>USG 7461XFS</t>
  </si>
  <si>
    <t>E3, STS</t>
  </si>
  <si>
    <t>DYNA-GRO S3961STS</t>
  </si>
  <si>
    <t>DYNA-GRO S39EN19</t>
  </si>
  <si>
    <t>DYNA-GRO S39XF41</t>
  </si>
  <si>
    <t>DYNA-GRO S4122STS</t>
  </si>
  <si>
    <t>DYNA-GRO S41EN72</t>
  </si>
  <si>
    <t>DYNA-GRO S45ES10</t>
  </si>
  <si>
    <t>DYNA-GRO S46ES91</t>
  </si>
  <si>
    <t>DYNA-GRO S46XF31S</t>
  </si>
  <si>
    <t>Conv</t>
  </si>
  <si>
    <t>E3/STS</t>
  </si>
  <si>
    <t>R3, MR14</t>
  </si>
  <si>
    <t>DYNA-GRO S4751STS</t>
  </si>
  <si>
    <t>GH 3762E3S</t>
  </si>
  <si>
    <t>XtendFlex/STS</t>
  </si>
  <si>
    <t>STINE 39EC22</t>
  </si>
  <si>
    <t>STINE 41EB32</t>
  </si>
  <si>
    <t>STINE 44EC20</t>
  </si>
  <si>
    <t>STINE 48EE20</t>
  </si>
  <si>
    <t>REGION</t>
  </si>
  <si>
    <t>TEST SITE</t>
  </si>
  <si>
    <t>COLLABORATORS</t>
  </si>
  <si>
    <t>AG. PRACTICE</t>
  </si>
  <si>
    <t>HARVEST DATES</t>
  </si>
  <si>
    <t>Bluegrass</t>
  </si>
  <si>
    <t>No-till</t>
  </si>
  <si>
    <t>Green River</t>
  </si>
  <si>
    <t xml:space="preserve">Lake Cumberland </t>
  </si>
  <si>
    <t>Mammoth Cave</t>
  </si>
  <si>
    <t>Pennyrile</t>
  </si>
  <si>
    <t>PLANTING DATES</t>
  </si>
  <si>
    <t>PREVIOUS CROP</t>
  </si>
  <si>
    <t>Corn</t>
  </si>
  <si>
    <t>Tobacco, wheat cover crop</t>
  </si>
  <si>
    <t>Corn, wheat cover crop</t>
  </si>
  <si>
    <t>Soybean, cover crop mix</t>
  </si>
  <si>
    <t>STINE 36EE12</t>
  </si>
  <si>
    <t>STINE 46EE20</t>
  </si>
  <si>
    <t>Pulaski County</t>
  </si>
  <si>
    <t>Calloway County</t>
  </si>
  <si>
    <t>Fayette County</t>
  </si>
  <si>
    <t>STEWART 3531XF</t>
  </si>
  <si>
    <t>STEWART 3731XF</t>
  </si>
  <si>
    <t>STEWART 4730XF</t>
  </si>
  <si>
    <t>LSD (0.10)</t>
  </si>
  <si>
    <t/>
  </si>
  <si>
    <t>Maturity Date</t>
  </si>
  <si>
    <t>Xtend/STS</t>
  </si>
  <si>
    <t>Resistance gene</t>
  </si>
  <si>
    <t xml:space="preserve"> Field tolerance</t>
  </si>
  <si>
    <t>Soybean Cyst Nematode resistance</t>
  </si>
  <si>
    <t>AgriGold - agrigold.com</t>
  </si>
  <si>
    <t>BASF - agriculture.basf.us</t>
  </si>
  <si>
    <t>Bayer Asgrow - cropscience.bayer.com</t>
  </si>
  <si>
    <r>
      <t>Brevant</t>
    </r>
    <r>
      <rPr>
        <b/>
        <sz val="11"/>
        <color theme="1"/>
        <rFont val="Calibri"/>
        <family val="2"/>
      </rPr>
      <t>™</t>
    </r>
    <r>
      <rPr>
        <b/>
        <sz val="11"/>
        <color theme="1"/>
        <rFont val="Calibri"/>
        <family val="2"/>
        <scheme val="minor"/>
      </rPr>
      <t xml:space="preserve"> Seeds - brevant.com</t>
    </r>
  </si>
  <si>
    <t>Channel Seed - channel.com</t>
  </si>
  <si>
    <t>Local Seed Company - localseed.com</t>
  </si>
  <si>
    <t>NuTech Seed - nutechseed.com</t>
  </si>
  <si>
    <t>Dyna-Gro Seed - nutrienagsolutions.com</t>
  </si>
  <si>
    <t>Pioneer Hi-Bred International, Inc. - pioneer.com</t>
  </si>
  <si>
    <t>Seed Consultants - seedconsultants.com</t>
  </si>
  <si>
    <t>Stine Seed Company - stineseed.com</t>
  </si>
  <si>
    <t>UniSouth Genetics, Inc. - usgseed.com</t>
  </si>
  <si>
    <t>Golden Harvest - goldenharvestseeds.com</t>
  </si>
  <si>
    <t>GROWMARK, INC - FS HiSoy Soybean Brand - growmarkfs.com</t>
  </si>
  <si>
    <t>Partners Brand Seed - partnersbrandseed.com</t>
  </si>
  <si>
    <t>Stewart Seeds - stewartseeds.com</t>
  </si>
  <si>
    <t xml:space="preserve">Hancock County; </t>
  </si>
  <si>
    <t xml:space="preserve">Allen County; </t>
  </si>
  <si>
    <t>Technologies</t>
  </si>
  <si>
    <r>
      <t>Herbicide Technologies</t>
    </r>
    <r>
      <rPr>
        <b/>
        <vertAlign val="superscript"/>
        <sz val="10"/>
        <color theme="1"/>
        <rFont val="Calibri"/>
        <family val="2"/>
        <scheme val="minor"/>
      </rPr>
      <t>B</t>
    </r>
  </si>
  <si>
    <r>
      <t>Disease Resistance Traits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</si>
  <si>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r>
      <t>Phytophtora soja</t>
    </r>
    <r>
      <rPr>
        <b/>
        <i/>
        <vertAlign val="superscript"/>
        <sz val="11"/>
        <color theme="1"/>
        <rFont val="Calibri"/>
        <family val="2"/>
        <scheme val="minor"/>
      </rPr>
      <t>D</t>
    </r>
  </si>
  <si>
    <r>
      <rPr>
        <i/>
        <vertAlign val="superscript"/>
        <sz val="11"/>
        <color theme="1"/>
        <rFont val="Calibri"/>
        <family val="2"/>
        <scheme val="minor"/>
      </rPr>
      <t xml:space="preserve">A </t>
    </r>
    <r>
      <rPr>
        <i/>
        <sz val="11"/>
        <color theme="1"/>
        <rFont val="Calibri"/>
        <family val="2"/>
        <scheme val="minor"/>
      </rPr>
      <t xml:space="preserve"> This information is provided by the seed nominators and has not been verified by the soybean variety performance test program</t>
    </r>
  </si>
  <si>
    <r>
      <rPr>
        <i/>
        <vertAlign val="superscript"/>
        <sz val="11"/>
        <color theme="1"/>
        <rFont val="Calibri"/>
        <family val="2"/>
        <scheme val="minor"/>
      </rPr>
      <t>D</t>
    </r>
    <r>
      <rPr>
        <i/>
        <sz val="11"/>
        <color theme="1"/>
        <rFont val="Calibri"/>
        <family val="2"/>
        <scheme val="minor"/>
      </rPr>
      <t xml:space="preserve"> All races of Phytophtora sojae identified so far in Kentucky can be controlled with varieties in the Rps 1c or 1k. Race-specific resistance is highly effective but requires a proper match between pathogen race and soybean variety. Field tolerance is a lower level of protection that will provide good control against all races. Seed and yound seedlings of tolerant soybean varieties must be protected with a fungicde since field tolerance develops after early seedling growh stages. </t>
    </r>
  </si>
  <si>
    <r>
      <rPr>
        <i/>
        <vertAlign val="superscript"/>
        <sz val="11"/>
        <color theme="1"/>
        <rFont val="Calibri"/>
        <family val="2"/>
        <scheme val="minor"/>
      </rPr>
      <t>E</t>
    </r>
    <r>
      <rPr>
        <i/>
        <sz val="11"/>
        <color theme="1"/>
        <rFont val="Calibri"/>
        <family val="2"/>
        <scheme val="minor"/>
      </rPr>
      <t xml:space="preserve"> FLS: Frogeye Leaf Spot, RKN: Root Knot Nematode</t>
    </r>
  </si>
  <si>
    <r>
      <rPr>
        <i/>
        <vertAlign val="superscript"/>
        <sz val="11"/>
        <color theme="1"/>
        <rFont val="Calibri"/>
        <family val="2"/>
        <scheme val="minor"/>
      </rPr>
      <t>B</t>
    </r>
    <r>
      <rPr>
        <i/>
        <sz val="11"/>
        <color theme="1"/>
        <rFont val="Calibri"/>
        <family val="2"/>
        <scheme val="minor"/>
      </rPr>
      <t xml:space="preserve">  Conv/CONV: conventional soybean variety; Extend/Xtend/X/XT: dicamba-tolerant soybean variety; E3/Enlist: variety tolerant to Enlist Duo™ herbicide; PUB: Public release variety; RR1: first generation Roundup Ready (glyphosate) soybean variety (original trait, introduced in 1996); RR2: second generation Roundup Ready 2 Yield soybean variety (introduced in 2009) ; SR/STS: sulfonylurea-tolerant soybean variety; XF/XtendFlex/Xtend Flex/XTFlex: variety  tolerant to dicamba, glyphosate and glufosinate herbicides</t>
    </r>
  </si>
  <si>
    <r>
      <rPr>
        <i/>
        <vertAlign val="superscript"/>
        <sz val="11"/>
        <color theme="1"/>
        <rFont val="Calibri"/>
        <family val="2"/>
        <scheme val="minor"/>
      </rPr>
      <t>C</t>
    </r>
    <r>
      <rPr>
        <i/>
        <sz val="11"/>
        <color theme="1"/>
        <rFont val="Calibri"/>
        <family val="2"/>
        <scheme val="minor"/>
      </rPr>
      <t xml:space="preserve"> S: susceptible; MS: moderately susceptible; MT: moderately tolerant; T: tolerant; MR: moderately resistant; R: resistant ; blank space: no information provided or information unknown</t>
    </r>
  </si>
  <si>
    <r>
      <t>Other</t>
    </r>
    <r>
      <rPr>
        <b/>
        <vertAlign val="superscript"/>
        <sz val="10"/>
        <color theme="1"/>
        <rFont val="Calibri"/>
        <family val="2"/>
        <scheme val="minor"/>
      </rPr>
      <t>C,E</t>
    </r>
    <r>
      <rPr>
        <b/>
        <sz val="10"/>
        <color theme="1"/>
        <rFont val="Calibri"/>
        <family val="2"/>
        <scheme val="minor"/>
      </rPr>
      <t xml:space="preserve"> </t>
    </r>
  </si>
  <si>
    <t xml:space="preserve"> Table 1. Locations, planting and harvest dates for the 2022 Kentucky Soybean Variety Performance Tests</t>
  </si>
  <si>
    <t>Matt Peak, Farm Manager; University of Kentucky Research Farm</t>
  </si>
  <si>
    <t>Joe Hagman, soybean producer, and Evan Tate, UK Ext. Ag. &amp; Nat Resources agent</t>
  </si>
  <si>
    <t xml:space="preserve">Grayson County; </t>
  </si>
  <si>
    <t>Darell Roof, soybean producer, and Whitney Carman, UK Ext. Ag. &amp; Nat Resources agent</t>
  </si>
  <si>
    <t xml:space="preserve">Chris Pierce, soybean producer, and Trent Adkins, UK Ext. Ag. &amp; Nat Resources agent </t>
  </si>
  <si>
    <t>Rex Shaw, soybean producer and Adam Huber, UK Ext. Ag. &amp; Nat Resources agent</t>
  </si>
  <si>
    <t xml:space="preserve">Trigg County </t>
  </si>
  <si>
    <t>Barry Alexander, soybean producer, and Sam Cofield, UK Ext. Ag. &amp; Nat Resources agent</t>
  </si>
  <si>
    <t>Purchase</t>
  </si>
  <si>
    <t xml:space="preserve">McCracken County </t>
  </si>
  <si>
    <t>Josh Goodwin, soybean producer, and Samantha Anderson, UK Ext. Ag. &amp; Nat Resources agent</t>
  </si>
  <si>
    <t>MG 2 &amp; 3: 10/4;  MG 4 Early &amp; Late, MG 5: 10/14</t>
  </si>
  <si>
    <t>MG 2 &amp; 3: 9/20;  MG 4 Early &amp; Late, MG 5: 10/5</t>
  </si>
  <si>
    <t>MG 2 &amp; 3: 10/7;  MG 4 Early &amp; Late, MG 5: 10/7</t>
  </si>
  <si>
    <t>MG 2 &amp; 3: 10/14; MG 4 Early &amp; Late, MG5: 10/18</t>
  </si>
  <si>
    <t>MG 2 &amp; 3: 9/22;    MG 4 Early &amp; Late, MG 5: 10/11</t>
  </si>
  <si>
    <t>MG 2 &amp; 3: 9/22;   MG 4 Early &amp; Late, MG 5: 10/10</t>
  </si>
  <si>
    <t>MG 2 &amp; 3: 9/26;  MG 4 Early &amp; Late, MG 5: 10/19</t>
  </si>
  <si>
    <t>Dr. Megan Taylor, Murray State University</t>
  </si>
  <si>
    <r>
      <t>Table 2. 2022 Kentucky Soybean Variety Trials - Source of Seed and Variety Specifications</t>
    </r>
    <r>
      <rPr>
        <b/>
        <vertAlign val="superscript"/>
        <sz val="11"/>
        <color theme="1"/>
        <rFont val="Calibri"/>
        <family val="2"/>
      </rPr>
      <t>A</t>
    </r>
  </si>
  <si>
    <t>AGRIGOLD G4094XF</t>
  </si>
  <si>
    <t>AgriShield Max, Saltro</t>
  </si>
  <si>
    <t>AGRIGOLD G4144XF</t>
  </si>
  <si>
    <t>AGRIGOLD G4350XF</t>
  </si>
  <si>
    <t>AGRIGOLD G4151E3</t>
  </si>
  <si>
    <t>XO 3752E</t>
  </si>
  <si>
    <t>ObviousPlus, Poncho, Votivo, Ilevo, Relenya</t>
  </si>
  <si>
    <t>XO 3922E</t>
  </si>
  <si>
    <t>XO 4132E</t>
  </si>
  <si>
    <t>XO 4522E</t>
  </si>
  <si>
    <t>XO 4772E</t>
  </si>
  <si>
    <t>Acceleron F&amp;I</t>
  </si>
  <si>
    <t>ASGROW AG38XF3</t>
  </si>
  <si>
    <t>ASGROW AG45XF3</t>
  </si>
  <si>
    <t>ASGROW AG46XF3</t>
  </si>
  <si>
    <t>ASGROW AG47XF3</t>
  </si>
  <si>
    <t>ASGROW AG48XF3</t>
  </si>
  <si>
    <t>ASGROW AG49XF3</t>
  </si>
  <si>
    <t>Acceleron F&amp;I + Ilevo</t>
  </si>
  <si>
    <t>B392EE</t>
  </si>
  <si>
    <t>Lumigen, Luminesa, ILeVo</t>
  </si>
  <si>
    <t>B402EE</t>
  </si>
  <si>
    <t>B452EE</t>
  </si>
  <si>
    <t>B472EE</t>
  </si>
  <si>
    <t>Acceleron Fungicide + Insecticide + Illevo</t>
  </si>
  <si>
    <t>CHANNEL 3322RXF</t>
  </si>
  <si>
    <t>CHANNEL 3823RXF</t>
  </si>
  <si>
    <t>CHANNEL 4223RXF</t>
  </si>
  <si>
    <t>DYNA-GRO S38XF22S</t>
  </si>
  <si>
    <t>XTFlex/STS</t>
  </si>
  <si>
    <t>FLS - MR</t>
  </si>
  <si>
    <t>Equity VIP, Saltro, Vayantis</t>
  </si>
  <si>
    <t>FLS - R</t>
  </si>
  <si>
    <t>MR-MS</t>
  </si>
  <si>
    <t>DYNA-GRO S42XF93S</t>
  </si>
  <si>
    <t>Enlist E3/STS</t>
  </si>
  <si>
    <t>DYNA-GRO S45XF02</t>
  </si>
  <si>
    <t>FLS - MS</t>
  </si>
  <si>
    <t>DYNA-GRO S47XF23S</t>
  </si>
  <si>
    <t>DYNA-GRO S48EN73</t>
  </si>
  <si>
    <t>Farmers Business Network - www.fbn.com</t>
  </si>
  <si>
    <t>PALOMA PL2E440</t>
  </si>
  <si>
    <t>Rps1a/Rps1t</t>
  </si>
  <si>
    <t>7/10</t>
  </si>
  <si>
    <t>6/10</t>
  </si>
  <si>
    <t>FBN Custom Blend</t>
  </si>
  <si>
    <t>PALOMA PL2E472</t>
  </si>
  <si>
    <t>PALOMA PL2E502</t>
  </si>
  <si>
    <t>FLS -T</t>
  </si>
  <si>
    <t>Cruiser Maxx, Vibrance, Saltro</t>
  </si>
  <si>
    <t>GH 3902E3S</t>
  </si>
  <si>
    <t>GH 4343XFS</t>
  </si>
  <si>
    <t xml:space="preserve"> MT</t>
  </si>
  <si>
    <t>GH 4433E3S</t>
  </si>
  <si>
    <t>MR3, MR14</t>
  </si>
  <si>
    <t>FLS - T</t>
  </si>
  <si>
    <t>GH 4882XFS</t>
  </si>
  <si>
    <t>HS 28F20</t>
  </si>
  <si>
    <t>NONE</t>
  </si>
  <si>
    <t>STEM CANKER - R</t>
  </si>
  <si>
    <t>Acceleron I&amp;F, Saltro</t>
  </si>
  <si>
    <t>HS 35E10</t>
  </si>
  <si>
    <t>HS 35F20</t>
  </si>
  <si>
    <t>HS 37E10</t>
  </si>
  <si>
    <t>HS 38F20</t>
  </si>
  <si>
    <t>HS 40F20</t>
  </si>
  <si>
    <t>HS 41E20</t>
  </si>
  <si>
    <t>HS 42E10</t>
  </si>
  <si>
    <t>HS 44F20</t>
  </si>
  <si>
    <t>HS 48F20</t>
  </si>
  <si>
    <t>Revere 3908XFS</t>
  </si>
  <si>
    <t>Revere 4128XFS</t>
  </si>
  <si>
    <t>Innotech 4324E3</t>
  </si>
  <si>
    <t>Revere 4415XF</t>
  </si>
  <si>
    <t>Revere 4526XFS</t>
  </si>
  <si>
    <t>Revere 4606XFS</t>
  </si>
  <si>
    <t>Revere 4727XFS</t>
  </si>
  <si>
    <t>Revere 4795XS</t>
  </si>
  <si>
    <t>Innotech 4737E3</t>
  </si>
  <si>
    <t>Revere 4806XS</t>
  </si>
  <si>
    <t>Revere 4826XF</t>
  </si>
  <si>
    <t>Revere 4925XFS</t>
  </si>
  <si>
    <t>Revere 5029XF</t>
  </si>
  <si>
    <t>NK Seeds - www.syngenta-us.com</t>
  </si>
  <si>
    <t>NK37-V4E3S</t>
  </si>
  <si>
    <t>good</t>
  </si>
  <si>
    <t>Cruiser Extreme</t>
  </si>
  <si>
    <t>NK43-Y9XFS</t>
  </si>
  <si>
    <t>Extend Flex</t>
  </si>
  <si>
    <t>Cruiser Maxx + Vibrance + Saltro</t>
  </si>
  <si>
    <t>NUTECH SEED 34N02E</t>
  </si>
  <si>
    <t>PEKING</t>
  </si>
  <si>
    <t>Luminesa, Gaucho, Ilevo</t>
  </si>
  <si>
    <t>NUTECH SEED 39N07E</t>
  </si>
  <si>
    <t>NUTECH SEED 40N02E</t>
  </si>
  <si>
    <t>NUTECH SEED 45N09E</t>
  </si>
  <si>
    <t>NUTECH SEED 47N04E</t>
  </si>
  <si>
    <t>PB 3323 E3 S</t>
  </si>
  <si>
    <t>Alert 2020, Nvincible</t>
  </si>
  <si>
    <t>PB 3923 E3 S</t>
  </si>
  <si>
    <t>PB 423 E3 STSn</t>
  </si>
  <si>
    <t>PIONEER P42A84E</t>
  </si>
  <si>
    <t>ENLIST</t>
  </si>
  <si>
    <t>3,14</t>
  </si>
  <si>
    <t>LUMIGEN</t>
  </si>
  <si>
    <t>PIONEER P45A79E</t>
  </si>
  <si>
    <t>PIONEER P48A14E</t>
  </si>
  <si>
    <r>
      <t>SEED CONSULTANTS SC 7372E</t>
    </r>
    <r>
      <rPr>
        <vertAlign val="superscript"/>
        <sz val="11"/>
        <color theme="1"/>
        <rFont val="Calibri"/>
        <family val="2"/>
        <scheme val="minor"/>
      </rPr>
      <t>TM</t>
    </r>
  </si>
  <si>
    <t>Lumigen, Ilevo</t>
  </si>
  <si>
    <r>
      <t>SEED CONSULTANTS SC 7381E</t>
    </r>
    <r>
      <rPr>
        <vertAlign val="superscript"/>
        <sz val="11"/>
        <color theme="1"/>
        <rFont val="Calibri"/>
        <family val="2"/>
        <scheme val="minor"/>
      </rPr>
      <t>TM</t>
    </r>
  </si>
  <si>
    <r>
      <t>SEED CONSULTANTS SC 7412E</t>
    </r>
    <r>
      <rPr>
        <vertAlign val="superscript"/>
        <sz val="11"/>
        <color theme="1"/>
        <rFont val="Calibri"/>
        <family val="2"/>
        <scheme val="minor"/>
      </rPr>
      <t>TM</t>
    </r>
  </si>
  <si>
    <r>
      <t>SEED CONSULTANTS SC 7421E</t>
    </r>
    <r>
      <rPr>
        <vertAlign val="superscript"/>
        <sz val="11"/>
        <color theme="1"/>
        <rFont val="Calibri"/>
        <family val="2"/>
        <scheme val="minor"/>
      </rPr>
      <t>TM</t>
    </r>
  </si>
  <si>
    <r>
      <t>SEED CONSULTANTS SC 7462E</t>
    </r>
    <r>
      <rPr>
        <vertAlign val="superscript"/>
        <sz val="11"/>
        <color theme="1"/>
        <rFont val="Calibri"/>
        <family val="2"/>
        <scheme val="minor"/>
      </rPr>
      <t>TM</t>
    </r>
  </si>
  <si>
    <t>Acceleron Standard</t>
  </si>
  <si>
    <t>STEWART 3843XF</t>
  </si>
  <si>
    <t>STEWART 4053XF</t>
  </si>
  <si>
    <t>STEWART 4353XF</t>
  </si>
  <si>
    <t>STEWART 4533XF</t>
  </si>
  <si>
    <t>E3/Pub</t>
  </si>
  <si>
    <t>MT/R</t>
  </si>
  <si>
    <t>Cruiser Maxx</t>
  </si>
  <si>
    <t>STINE 39EA02</t>
  </si>
  <si>
    <t>T/MT</t>
  </si>
  <si>
    <t>STINE 41EE62</t>
  </si>
  <si>
    <t>STINE 47EE02</t>
  </si>
  <si>
    <t>STINE 49EE02</t>
  </si>
  <si>
    <t>STINE 44EE20</t>
  </si>
  <si>
    <t>STINE 50EE12</t>
  </si>
  <si>
    <t>USG 7293XFS</t>
  </si>
  <si>
    <t>SC-R</t>
  </si>
  <si>
    <t>Carboxin, Metalaxyl, Imidacloprid, Ipconazole</t>
  </si>
  <si>
    <t>HR3, MS14</t>
  </si>
  <si>
    <t>SC-R, EXC</t>
  </si>
  <si>
    <t>USG 7463XFS</t>
  </si>
  <si>
    <t>Cercospora - MR, FLS - MR, SC-R</t>
  </si>
  <si>
    <t>UNIVERSITY OF MISSOURI S19-3530RY</t>
  </si>
  <si>
    <t>R2Y</t>
  </si>
  <si>
    <t>IC, Excluder</t>
  </si>
  <si>
    <t>Warden</t>
  </si>
  <si>
    <t>SC, Excluder</t>
  </si>
  <si>
    <t>UNIVERSITY OF MISSOURI S16-13165C</t>
  </si>
  <si>
    <t>BSR, SC, Excluder</t>
  </si>
  <si>
    <t>UNIVERSITY OF MISSOURI S17-2066C</t>
  </si>
  <si>
    <t>UNIVERSITY OF MISSOURI S18-6097C</t>
  </si>
  <si>
    <t>UNIVERSITY OF MISSOURI S17-2509C</t>
  </si>
  <si>
    <t>UNIVERSITY OF MISSOURI S18-6328C</t>
  </si>
  <si>
    <t>Winfield United - www.winfieldunited.com</t>
  </si>
  <si>
    <t>Xtend FleX</t>
  </si>
  <si>
    <t>M</t>
  </si>
  <si>
    <t>ARMOR 46-F76</t>
  </si>
  <si>
    <t>Enlist/E3</t>
  </si>
  <si>
    <t>ARMOR 47-E03</t>
  </si>
  <si>
    <t>Herbicide</t>
  </si>
  <si>
    <t>State Average*</t>
  </si>
  <si>
    <t>Calloway</t>
  </si>
  <si>
    <t>Trigg</t>
  </si>
  <si>
    <t>Fayette</t>
  </si>
  <si>
    <t>Hancock</t>
  </si>
  <si>
    <t>McCracken</t>
  </si>
  <si>
    <t>Grayson</t>
  </si>
  <si>
    <t>Pulaski</t>
  </si>
  <si>
    <t>Allen</t>
  </si>
  <si>
    <t>Protein</t>
  </si>
  <si>
    <t>Oil</t>
  </si>
  <si>
    <t>Height</t>
  </si>
  <si>
    <t>Variety</t>
  </si>
  <si>
    <t>MG</t>
  </si>
  <si>
    <t>Yield (bu/a)</t>
  </si>
  <si>
    <t>%</t>
  </si>
  <si>
    <t>(In)</t>
  </si>
  <si>
    <t>September</t>
  </si>
  <si>
    <t>Average</t>
  </si>
  <si>
    <t>C.V. (%)</t>
  </si>
  <si>
    <t>* Summary of eight trials - (Calloway, Trigg, Fayette, Hancock, McCracken, Grayson, Pulaski, Allen Counties).</t>
  </si>
  <si>
    <t>Protein and Oil values (NIR) from 3 reps at Trigg County location.</t>
  </si>
  <si>
    <t xml:space="preserve"> Lodging (%) = 0%</t>
  </si>
  <si>
    <t>Height and maturity date measured at Fayette Co. location (3 reps).</t>
  </si>
  <si>
    <t>Planting date: Calloway - 5/10/22; Trigg - 4/29/22; Fayette - 5/2/22; Hancock - 5/12/22; McCracken - 5/11/22; Grayson - 4/28/22; Pulaski - 5/5/22; Allen - 5/13/22.</t>
  </si>
  <si>
    <t>Harvest Date: Calloway - 9/22/22; Trigg - 9/21/22; Fayette - 9/26/22; Hancock - 10/4/22; McCracken - 9/22/22; Grayson - 9/20/22; Pulaski - 10/7/22; Allen - 10/14/22.</t>
  </si>
  <si>
    <t>2021-22</t>
  </si>
  <si>
    <t>Lodging*</t>
  </si>
  <si>
    <t>CV (%)</t>
  </si>
  <si>
    <r>
      <t xml:space="preserve">* Summary of seven trials - (Calloway, Trigg, Fayette, Hancock, Grayson, Pulaski, Allen Counties). </t>
    </r>
    <r>
      <rPr>
        <sz val="10"/>
        <color rgb="FF0070C0"/>
        <rFont val="Arial"/>
        <family val="2"/>
      </rPr>
      <t>McCracken excluded.</t>
    </r>
  </si>
  <si>
    <t>Lodging scale: 1 = no lodging, 5 = 100% lodging.</t>
  </si>
  <si>
    <t>McCracken data highly variable - Dicamba drift damage - do not use for variety selection.</t>
  </si>
  <si>
    <t>Revere 4299XS</t>
  </si>
  <si>
    <r>
      <t xml:space="preserve">* Summary of seven trials - (Calloway, Trigg, Hancock, Grayson, Pulaski, Fayette and Allen Counties). </t>
    </r>
    <r>
      <rPr>
        <sz val="10"/>
        <color rgb="FF0070C0"/>
        <rFont val="Arial"/>
        <family val="2"/>
      </rPr>
      <t>McCracken excluded.</t>
    </r>
  </si>
  <si>
    <t>Harvest Date: Calloway - 10/11/22; Trigg - 10/6/22; Fayette - 10/19/22; Hancock - 10/14/22; McCracken - 10/10/22; Grayson - 10/5/22; Pulaski - 10/7/22; Allen - 10/18/22.</t>
  </si>
  <si>
    <t>October</t>
  </si>
  <si>
    <t>Xtend/Flex/STS</t>
  </si>
  <si>
    <t>PENNYRILE (long-term check-1987)</t>
  </si>
  <si>
    <t>* Summary of eight trials - (Calloway, Trigg, Hancock, Grayson, Pulaski, McCracken, Fayette and Allen Counties).</t>
  </si>
  <si>
    <t>Harvest Date: Calloway - 10/11/22; Trigg - 10/6/22; Fayette - 10/19/22; Hancock - 10/13/22; McCracken - 10/10/22; Grayson - 10/5/22; Pulaski - 10/7/22; Allen - 10/18/22.</t>
  </si>
  <si>
    <t>MG 2 &amp; 3: 9/21;   MG 4 Early &amp; Late, MG 5: 10/6</t>
  </si>
  <si>
    <t>location</t>
  </si>
  <si>
    <t>Allen County</t>
  </si>
  <si>
    <t>Grayson County</t>
  </si>
  <si>
    <t>Hancock County</t>
  </si>
  <si>
    <t>McCracken County</t>
  </si>
  <si>
    <t>Trigg County</t>
  </si>
  <si>
    <t>region</t>
  </si>
  <si>
    <t>Lincoln Trail</t>
  </si>
  <si>
    <t xml:space="preserve">Green River </t>
  </si>
  <si>
    <t>Pennyrile - 1</t>
  </si>
  <si>
    <t>Lake Cumberland</t>
  </si>
  <si>
    <t>Pennyrile - 2</t>
  </si>
  <si>
    <t>GPS coordinates</t>
  </si>
  <si>
    <t>36°46'35.5"N 86°18'29.4"W</t>
  </si>
  <si>
    <t>36°36'54.3"N 88°21'03.4"W</t>
  </si>
  <si>
    <t>38°07'26.1"N 84°29'39.1"W</t>
  </si>
  <si>
    <t>37°24'59.5"N 86°21'43.4"W</t>
  </si>
  <si>
    <t>37°53'06.8"N 86°41'08.1"W</t>
  </si>
  <si>
    <t>36°57'25.2"N 88°36'18.2"W</t>
  </si>
  <si>
    <t>37°07'24.7"N 84°49'12.7"W</t>
  </si>
  <si>
    <t>36°56'35.7"N 87°43'50.0"W</t>
  </si>
  <si>
    <t>ag. practice</t>
  </si>
  <si>
    <t>Minimal tillage</t>
  </si>
  <si>
    <t>previous crop</t>
  </si>
  <si>
    <t>Wheat cover crop</t>
  </si>
  <si>
    <t>Soybean</t>
  </si>
  <si>
    <t>planting and soil sampling date</t>
  </si>
  <si>
    <t>planting 5/2/2022             soil sampling 3/4/2022  Mid-April: 40lbs/a K2O and 1 ton/a lime - 100% effective</t>
  </si>
  <si>
    <t>4/29&amp;30/2022</t>
  </si>
  <si>
    <r>
      <t>SCN (eggs/cup of soil, 250 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</si>
  <si>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 xml:space="preserve">Soil Properties: </t>
  </si>
  <si>
    <t>soil color (field observations)</t>
  </si>
  <si>
    <t>brown red</t>
  </si>
  <si>
    <t>black</t>
  </si>
  <si>
    <t>brown</t>
  </si>
  <si>
    <t>light brown</t>
  </si>
  <si>
    <t>soil type (USDA soil survey)</t>
  </si>
  <si>
    <t>Crider silt loam</t>
  </si>
  <si>
    <t>Grenada silt loam</t>
  </si>
  <si>
    <t>Lanton silty clay loam - dunning</t>
  </si>
  <si>
    <t>Sadler silt loam 88.1%              Stendal silt loam 11.9%, occasionally flooded</t>
  </si>
  <si>
    <t>Weinbach silt loam, rarely flooded</t>
  </si>
  <si>
    <t>Grenada Purchase complex 12.9%, Loring silt loam 56.3%, Loring-Pruchase complex 30.9%</t>
  </si>
  <si>
    <t>Mountview silt loam</t>
  </si>
  <si>
    <t>slope (USDA soil survey)</t>
  </si>
  <si>
    <t>2 to 6%</t>
  </si>
  <si>
    <t>0 to 2%</t>
  </si>
  <si>
    <t>2- 6 %  (Sadler)                             0 to 2% (Stendal)</t>
  </si>
  <si>
    <t>0 to 2 %</t>
  </si>
  <si>
    <t>4-6% (Grenada)                              2-6% (Loring)                         6-12% (Loring-Purchase)</t>
  </si>
  <si>
    <t>6-12%</t>
  </si>
  <si>
    <t>2-6%</t>
  </si>
  <si>
    <t>soil texture</t>
  </si>
  <si>
    <t>silt loam</t>
  </si>
  <si>
    <t>silty clay loam</t>
  </si>
  <si>
    <t>Sand (%)</t>
  </si>
  <si>
    <t>Silt (%)</t>
  </si>
  <si>
    <t>Clay (%)</t>
  </si>
  <si>
    <t>CEC (meq/100g)</t>
  </si>
  <si>
    <t>Base Saturation (%)</t>
  </si>
  <si>
    <t>K (meq/100g)</t>
  </si>
  <si>
    <t>Ca (meq/100g)</t>
  </si>
  <si>
    <t>Mg (meq/100g)</t>
  </si>
  <si>
    <t>Na (meq/100g)</t>
  </si>
  <si>
    <t>Plant available water (% -  w/w) 0-12in</t>
  </si>
  <si>
    <t>Field capacity water (% - w/w) 0-12in</t>
  </si>
  <si>
    <t>wilting point (% - w/w) 0-12in</t>
  </si>
  <si>
    <t>1M KCl soil pH</t>
  </si>
  <si>
    <t>soil water pH</t>
  </si>
  <si>
    <t>Sikora I Buffer pH</t>
  </si>
  <si>
    <t>N/A</t>
  </si>
  <si>
    <t>Sikora II Buffer pH</t>
  </si>
  <si>
    <t>Fertility:</t>
  </si>
  <si>
    <t>Macronutrients (lbs/ac)</t>
  </si>
  <si>
    <t xml:space="preserve">P </t>
  </si>
  <si>
    <t xml:space="preserve">K </t>
  </si>
  <si>
    <t xml:space="preserve">Ca </t>
  </si>
  <si>
    <t>Mg</t>
  </si>
  <si>
    <t xml:space="preserve">Zn </t>
  </si>
  <si>
    <t>B</t>
  </si>
  <si>
    <t>Mn</t>
  </si>
  <si>
    <t>Micronutrients (mg/kg)</t>
  </si>
  <si>
    <t>Cu</t>
  </si>
  <si>
    <t>Fe</t>
  </si>
  <si>
    <t>Al</t>
  </si>
  <si>
    <t>Cd</t>
  </si>
  <si>
    <t>&lt;0.02</t>
  </si>
  <si>
    <t>Cr</t>
  </si>
  <si>
    <t>Ni</t>
  </si>
  <si>
    <t>C &amp; N</t>
  </si>
  <si>
    <t>Total_C (%)</t>
  </si>
  <si>
    <t>Total_N (%)</t>
  </si>
  <si>
    <t>Ratio C/N</t>
  </si>
  <si>
    <t>calculated Organic matter content (OM= total C/1.72, %) 0-12in</t>
  </si>
  <si>
    <t>Table 3.  Agronomic test site information for 8 trial locations.</t>
  </si>
  <si>
    <t>Table 4. 2022 Kentucky Soybean Variety Trial - Maturity Group II (2.0 - 2.9).</t>
  </si>
  <si>
    <t>Table 5. 2022 Kentucky Soybean Variety Trial - Maturity Group III (3.0 - 3.9).</t>
  </si>
  <si>
    <t>Table 6. 2022 Kentucky Soybean Variety Trial - Maturity Group IV Early (4.0 - 4.5).</t>
  </si>
  <si>
    <t>Table 7. 2022 Kentucky Soybean Variety Trial - Maturity Group IV Late (4.6 - 4.9).</t>
  </si>
  <si>
    <t>Table 8. 2022 Kentucky Soybean Variety Trial - Maturity Group V (5.0 - 5.9).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</si>
</sst>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1"/>
      <color theme="1"/>
      <name val="Calibri"/>
      <family val="2"/>
    </font>
    <font>
      <b/>
      <vertAlign val="superscript"/>
      <sz val="10"/>
      <color theme="1"/>
      <name val="Calibri"/>
      <family val="2"/>
      <scheme val="minor"/>
    </font>
    <font>
      <b/>
      <i/>
      <vertAlign val="super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Border="1"/>
    <xf numFmtId="164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Border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4" xfId="0" applyFont="1" applyBorder="1" applyAlignment="1"/>
    <xf numFmtId="0" fontId="0" fillId="0" borderId="4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1" fillId="0" borderId="4" xfId="0" applyFont="1" applyBorder="1"/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wrapText="1"/>
    </xf>
    <xf numFmtId="49" fontId="0" fillId="0" borderId="1" xfId="0" applyNumberFormat="1" applyFill="1" applyBorder="1" applyAlignment="1">
      <alignment horizontal="left" vertical="top" wrapText="1"/>
    </xf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164" fontId="0" fillId="0" borderId="0" xfId="0" applyNumberFormat="1" applyFont="1" applyFill="1" applyBorder="1" applyAlignment="1">
      <alignment horizontal="center" vertical="center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horizontal="left" vertical="top" wrapText="1"/>
    </xf>
    <xf numFmtId="49" fontId="0" fillId="0" borderId="1" xfId="0" applyNumberForma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Continuous"/>
    </xf>
    <xf numFmtId="1" fontId="0" fillId="0" borderId="0" xfId="0" applyNumberFormat="1" applyAlignment="1">
      <alignment horizontal="center"/>
    </xf>
    <xf numFmtId="1" fontId="8" fillId="0" borderId="0" xfId="0" applyNumberFormat="1" applyFont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0" fontId="8" fillId="0" borderId="0" xfId="0" applyFont="1"/>
    <xf numFmtId="165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5" fillId="0" borderId="0" xfId="0" applyNumberFormat="1" applyFont="1"/>
    <xf numFmtId="0" fontId="16" fillId="0" borderId="0" xfId="0" applyFont="1"/>
    <xf numFmtId="164" fontId="16" fillId="0" borderId="0" xfId="0" applyNumberFormat="1" applyFont="1" applyAlignment="1">
      <alignment horizontal="center"/>
    </xf>
    <xf numFmtId="0" fontId="18" fillId="0" borderId="0" xfId="0" applyFont="1"/>
    <xf numFmtId="164" fontId="1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wrapText="1"/>
    </xf>
    <xf numFmtId="14" fontId="0" fillId="0" borderId="0" xfId="0" applyNumberFormat="1" applyAlignment="1">
      <alignment horizontal="center" vertical="top"/>
    </xf>
    <xf numFmtId="14" fontId="0" fillId="0" borderId="0" xfId="0" applyNumberFormat="1" applyAlignment="1">
      <alignment horizontal="center" vertical="top" wrapText="1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center" vertical="top" wrapText="1"/>
    </xf>
    <xf numFmtId="0" fontId="0" fillId="3" borderId="0" xfId="0" applyFill="1"/>
    <xf numFmtId="14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9" fontId="0" fillId="0" borderId="0" xfId="0" applyNumberFormat="1" applyAlignment="1">
      <alignment horizontal="center" vertical="top" wrapText="1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1" fillId="3" borderId="0" xfId="0" applyFont="1" applyFill="1" applyAlignment="1">
      <alignment vertical="top"/>
    </xf>
    <xf numFmtId="0" fontId="1" fillId="3" borderId="0" xfId="0" applyFont="1" applyFill="1" applyAlignment="1">
      <alignment horizontal="right" vertical="top"/>
    </xf>
    <xf numFmtId="0" fontId="0" fillId="4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horizontal="right" vertical="top"/>
    </xf>
    <xf numFmtId="0" fontId="20" fillId="0" borderId="0" xfId="0" applyFont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165" fontId="0" fillId="0" borderId="0" xfId="0" applyNumberForma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horizontal="left" vertical="top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5" fillId="0" borderId="0" xfId="0" applyFont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right" vertical="top"/>
    </xf>
    <xf numFmtId="0" fontId="1" fillId="4" borderId="0" xfId="0" applyFont="1" applyFill="1" applyAlignment="1">
      <alignment horizontal="right" vertical="top" wrapText="1"/>
    </xf>
    <xf numFmtId="0" fontId="1" fillId="3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3" borderId="0" xfId="0" applyFont="1" applyFill="1" applyAlignment="1">
      <alignment horizontal="left" vertical="top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CCFF"/>
      <color rgb="FF66CC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7" workbookViewId="0"/>
  </sheetViews>
  <sheetFormatPr defaultRowHeight="15" x14ac:dyDescent="0.25"/>
  <cols>
    <col min="1" max="1" width="15.5703125" customWidth="1"/>
    <col min="2" max="2" width="20.42578125" customWidth="1"/>
    <col min="3" max="3" width="35.140625" bestFit="1" customWidth="1"/>
    <col min="4" max="5" width="10.42578125" customWidth="1"/>
    <col min="6" max="6" width="15.140625" style="17" customWidth="1"/>
    <col min="7" max="7" width="17.42578125" customWidth="1"/>
  </cols>
  <sheetData>
    <row r="1" spans="1:7" x14ac:dyDescent="0.25">
      <c r="A1" s="12" t="s">
        <v>137</v>
      </c>
      <c r="B1" s="12"/>
      <c r="C1" s="13"/>
      <c r="D1" s="13"/>
      <c r="E1" s="13"/>
      <c r="F1" s="18"/>
      <c r="G1" s="9"/>
    </row>
    <row r="3" spans="1:7" ht="29.1" customHeight="1" x14ac:dyDescent="0.25">
      <c r="A3" s="27" t="s">
        <v>77</v>
      </c>
      <c r="B3" s="27" t="s">
        <v>78</v>
      </c>
      <c r="C3" s="27" t="s">
        <v>79</v>
      </c>
      <c r="D3" s="14" t="s">
        <v>80</v>
      </c>
      <c r="E3" s="14" t="s">
        <v>89</v>
      </c>
      <c r="F3" s="28" t="s">
        <v>88</v>
      </c>
      <c r="G3" s="15" t="s">
        <v>81</v>
      </c>
    </row>
    <row r="4" spans="1:7" ht="43.5" customHeight="1" x14ac:dyDescent="0.25">
      <c r="A4" s="7" t="s">
        <v>82</v>
      </c>
      <c r="B4" s="8" t="s">
        <v>98</v>
      </c>
      <c r="C4" s="8" t="s">
        <v>138</v>
      </c>
      <c r="D4" s="10" t="s">
        <v>83</v>
      </c>
      <c r="E4" s="10" t="s">
        <v>90</v>
      </c>
      <c r="F4" s="25">
        <v>44683</v>
      </c>
      <c r="G4" s="8" t="s">
        <v>155</v>
      </c>
    </row>
    <row r="5" spans="1:7" ht="45" x14ac:dyDescent="0.25">
      <c r="A5" s="84" t="s">
        <v>84</v>
      </c>
      <c r="B5" s="8" t="s">
        <v>125</v>
      </c>
      <c r="C5" s="8" t="s">
        <v>139</v>
      </c>
      <c r="D5" s="10" t="s">
        <v>83</v>
      </c>
      <c r="E5" s="10" t="s">
        <v>90</v>
      </c>
      <c r="F5" s="40">
        <v>44693</v>
      </c>
      <c r="G5" s="8" t="s">
        <v>149</v>
      </c>
    </row>
    <row r="6" spans="1:7" ht="45" x14ac:dyDescent="0.25">
      <c r="A6" s="84"/>
      <c r="B6" s="8" t="s">
        <v>140</v>
      </c>
      <c r="C6" s="8" t="s">
        <v>141</v>
      </c>
      <c r="D6" s="10" t="s">
        <v>83</v>
      </c>
      <c r="E6" s="10" t="s">
        <v>90</v>
      </c>
      <c r="F6" s="40">
        <v>44679</v>
      </c>
      <c r="G6" s="8" t="s">
        <v>150</v>
      </c>
    </row>
    <row r="7" spans="1:7" ht="45" x14ac:dyDescent="0.25">
      <c r="A7" s="7" t="s">
        <v>85</v>
      </c>
      <c r="B7" s="8" t="s">
        <v>96</v>
      </c>
      <c r="C7" s="16" t="s">
        <v>142</v>
      </c>
      <c r="D7" s="10" t="s">
        <v>83</v>
      </c>
      <c r="E7" s="11" t="s">
        <v>93</v>
      </c>
      <c r="F7" s="40">
        <v>44686</v>
      </c>
      <c r="G7" s="16" t="s">
        <v>151</v>
      </c>
    </row>
    <row r="8" spans="1:7" ht="43.5" customHeight="1" x14ac:dyDescent="0.25">
      <c r="A8" s="7" t="s">
        <v>86</v>
      </c>
      <c r="B8" s="8" t="s">
        <v>126</v>
      </c>
      <c r="C8" s="8" t="s">
        <v>143</v>
      </c>
      <c r="D8" s="10" t="s">
        <v>83</v>
      </c>
      <c r="E8" s="10" t="s">
        <v>90</v>
      </c>
      <c r="F8" s="25">
        <v>44694</v>
      </c>
      <c r="G8" s="8" t="s">
        <v>152</v>
      </c>
    </row>
    <row r="9" spans="1:7" ht="43.5" customHeight="1" x14ac:dyDescent="0.25">
      <c r="A9" s="38" t="s">
        <v>87</v>
      </c>
      <c r="B9" s="8" t="s">
        <v>144</v>
      </c>
      <c r="C9" s="8" t="s">
        <v>145</v>
      </c>
      <c r="D9" s="10" t="s">
        <v>83</v>
      </c>
      <c r="E9" s="26" t="s">
        <v>92</v>
      </c>
      <c r="F9" s="25">
        <v>44680</v>
      </c>
      <c r="G9" s="29" t="s">
        <v>351</v>
      </c>
    </row>
    <row r="10" spans="1:7" ht="43.5" customHeight="1" x14ac:dyDescent="0.25">
      <c r="A10" s="84" t="s">
        <v>146</v>
      </c>
      <c r="B10" s="8" t="s">
        <v>97</v>
      </c>
      <c r="C10" s="16" t="s">
        <v>156</v>
      </c>
      <c r="D10" s="10" t="s">
        <v>83</v>
      </c>
      <c r="E10" s="26" t="s">
        <v>91</v>
      </c>
      <c r="F10" s="25">
        <v>44691</v>
      </c>
      <c r="G10" s="8" t="s">
        <v>153</v>
      </c>
    </row>
    <row r="11" spans="1:7" ht="45" x14ac:dyDescent="0.25">
      <c r="A11" s="84"/>
      <c r="B11" s="8" t="s">
        <v>147</v>
      </c>
      <c r="C11" s="8" t="s">
        <v>148</v>
      </c>
      <c r="D11" s="10" t="s">
        <v>83</v>
      </c>
      <c r="E11" s="26" t="s">
        <v>92</v>
      </c>
      <c r="F11" s="25">
        <v>44680</v>
      </c>
      <c r="G11" s="8" t="s">
        <v>154</v>
      </c>
    </row>
  </sheetData>
  <mergeCells count="2">
    <mergeCell ref="A5:A6"/>
    <mergeCell ref="A10:A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workbookViewId="0"/>
  </sheetViews>
  <sheetFormatPr defaultRowHeight="15" x14ac:dyDescent="0.25"/>
  <cols>
    <col min="1" max="1" width="38.85546875" customWidth="1"/>
    <col min="3" max="3" width="13.85546875" customWidth="1"/>
    <col min="4" max="4" width="20.5703125" customWidth="1"/>
    <col min="5" max="5" width="14.85546875" customWidth="1"/>
    <col min="6" max="7" width="9.5703125" bestFit="1" customWidth="1"/>
    <col min="8" max="8" width="24.140625" bestFit="1" customWidth="1"/>
    <col min="9" max="9" width="43.140625" customWidth="1"/>
  </cols>
  <sheetData>
    <row r="1" spans="1:9" ht="17.25" x14ac:dyDescent="0.25">
      <c r="A1" s="19" t="s">
        <v>157</v>
      </c>
      <c r="B1" s="13"/>
      <c r="C1" s="13"/>
      <c r="D1" s="13"/>
    </row>
    <row r="3" spans="1:9" ht="17.25" x14ac:dyDescent="0.25">
      <c r="A3" s="85" t="s">
        <v>8</v>
      </c>
      <c r="B3" s="86" t="s">
        <v>1</v>
      </c>
      <c r="C3" s="85" t="s">
        <v>128</v>
      </c>
      <c r="D3" s="88" t="s">
        <v>129</v>
      </c>
      <c r="E3" s="88"/>
      <c r="F3" s="88"/>
      <c r="G3" s="88"/>
      <c r="H3" s="85" t="s">
        <v>136</v>
      </c>
      <c r="I3" s="85" t="s">
        <v>2</v>
      </c>
    </row>
    <row r="4" spans="1:9" ht="17.25" x14ac:dyDescent="0.25">
      <c r="A4" s="85"/>
      <c r="B4" s="86"/>
      <c r="C4" s="85"/>
      <c r="D4" s="85" t="s">
        <v>108</v>
      </c>
      <c r="E4" s="87" t="s">
        <v>130</v>
      </c>
      <c r="F4" s="87"/>
      <c r="G4" s="85" t="s">
        <v>3</v>
      </c>
      <c r="H4" s="85"/>
      <c r="I4" s="85"/>
    </row>
    <row r="5" spans="1:9" ht="26.25" x14ac:dyDescent="0.25">
      <c r="A5" s="85"/>
      <c r="B5" s="86"/>
      <c r="C5" s="85"/>
      <c r="D5" s="85"/>
      <c r="E5" s="39" t="s">
        <v>106</v>
      </c>
      <c r="F5" s="39" t="s">
        <v>107</v>
      </c>
      <c r="G5" s="85"/>
      <c r="H5" s="85"/>
      <c r="I5" s="85"/>
    </row>
    <row r="6" spans="1:9" x14ac:dyDescent="0.25">
      <c r="A6" s="89" t="s">
        <v>109</v>
      </c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3" t="s">
        <v>158</v>
      </c>
      <c r="B7" s="5">
        <v>4</v>
      </c>
      <c r="C7" s="20" t="s">
        <v>46</v>
      </c>
      <c r="D7" s="20" t="s">
        <v>5</v>
      </c>
      <c r="E7" s="20" t="s">
        <v>34</v>
      </c>
      <c r="F7" s="20" t="s">
        <v>27</v>
      </c>
      <c r="G7" s="20" t="s">
        <v>27</v>
      </c>
      <c r="H7" s="20"/>
      <c r="I7" s="20" t="s">
        <v>159</v>
      </c>
    </row>
    <row r="8" spans="1:9" x14ac:dyDescent="0.25">
      <c r="A8" s="3" t="s">
        <v>160</v>
      </c>
      <c r="B8" s="5">
        <v>4.0999999999999996</v>
      </c>
      <c r="C8" s="20" t="s">
        <v>46</v>
      </c>
      <c r="D8" s="20" t="s">
        <v>5</v>
      </c>
      <c r="E8" s="20" t="s">
        <v>34</v>
      </c>
      <c r="F8" s="20" t="s">
        <v>30</v>
      </c>
      <c r="G8" s="20" t="s">
        <v>27</v>
      </c>
      <c r="H8" s="20"/>
      <c r="I8" s="20" t="s">
        <v>159</v>
      </c>
    </row>
    <row r="9" spans="1:9" x14ac:dyDescent="0.25">
      <c r="A9" s="3" t="s">
        <v>161</v>
      </c>
      <c r="B9" s="5">
        <v>4.3</v>
      </c>
      <c r="C9" s="20" t="s">
        <v>46</v>
      </c>
      <c r="D9" s="20" t="s">
        <v>5</v>
      </c>
      <c r="E9" s="20" t="s">
        <v>29</v>
      </c>
      <c r="F9" s="20" t="s">
        <v>6</v>
      </c>
      <c r="G9" s="20" t="s">
        <v>30</v>
      </c>
      <c r="H9" s="20"/>
      <c r="I9" s="20" t="s">
        <v>159</v>
      </c>
    </row>
    <row r="10" spans="1:9" x14ac:dyDescent="0.25">
      <c r="A10" s="3" t="s">
        <v>162</v>
      </c>
      <c r="B10" s="5">
        <v>4.0999999999999996</v>
      </c>
      <c r="C10" s="20" t="s">
        <v>13</v>
      </c>
      <c r="D10" s="20" t="s">
        <v>5</v>
      </c>
      <c r="E10" s="20" t="s">
        <v>43</v>
      </c>
      <c r="F10" s="20" t="s">
        <v>6</v>
      </c>
      <c r="G10" s="20" t="s">
        <v>6</v>
      </c>
      <c r="H10" s="20"/>
      <c r="I10" s="20" t="s">
        <v>159</v>
      </c>
    </row>
    <row r="11" spans="1:9" x14ac:dyDescent="0.25">
      <c r="A11" s="90" t="s">
        <v>110</v>
      </c>
      <c r="B11" s="90"/>
      <c r="C11" s="90"/>
      <c r="D11" s="90"/>
      <c r="E11" s="90"/>
      <c r="F11" s="90"/>
      <c r="G11" s="90"/>
      <c r="H11" s="90"/>
      <c r="I11" s="90"/>
    </row>
    <row r="12" spans="1:9" x14ac:dyDescent="0.25">
      <c r="A12" s="3" t="s">
        <v>163</v>
      </c>
      <c r="B12" s="5">
        <v>3.7</v>
      </c>
      <c r="C12" s="20" t="s">
        <v>25</v>
      </c>
      <c r="D12" s="20" t="s">
        <v>33</v>
      </c>
      <c r="E12" s="20" t="s">
        <v>28</v>
      </c>
      <c r="F12" s="20" t="s">
        <v>30</v>
      </c>
      <c r="G12" s="20" t="s">
        <v>30</v>
      </c>
      <c r="H12" s="20"/>
      <c r="I12" s="20" t="s">
        <v>164</v>
      </c>
    </row>
    <row r="13" spans="1:9" x14ac:dyDescent="0.25">
      <c r="A13" s="3" t="s">
        <v>165</v>
      </c>
      <c r="B13" s="5">
        <v>3.9</v>
      </c>
      <c r="C13" s="20" t="s">
        <v>25</v>
      </c>
      <c r="D13" s="20" t="s">
        <v>33</v>
      </c>
      <c r="E13" s="20" t="s">
        <v>28</v>
      </c>
      <c r="F13" s="20" t="s">
        <v>30</v>
      </c>
      <c r="G13" s="20" t="s">
        <v>6</v>
      </c>
      <c r="H13" s="20"/>
      <c r="I13" s="20" t="s">
        <v>164</v>
      </c>
    </row>
    <row r="14" spans="1:9" x14ac:dyDescent="0.25">
      <c r="A14" s="3" t="s">
        <v>166</v>
      </c>
      <c r="B14" s="5">
        <v>4.0999999999999996</v>
      </c>
      <c r="C14" s="20" t="s">
        <v>25</v>
      </c>
      <c r="D14" s="20" t="s">
        <v>33</v>
      </c>
      <c r="E14" s="20" t="s">
        <v>43</v>
      </c>
      <c r="F14" s="20" t="s">
        <v>6</v>
      </c>
      <c r="G14" s="20" t="s">
        <v>30</v>
      </c>
      <c r="H14" s="20"/>
      <c r="I14" s="20" t="s">
        <v>164</v>
      </c>
    </row>
    <row r="15" spans="1:9" x14ac:dyDescent="0.25">
      <c r="A15" s="3" t="s">
        <v>167</v>
      </c>
      <c r="B15" s="5">
        <v>4.5</v>
      </c>
      <c r="C15" s="20" t="s">
        <v>25</v>
      </c>
      <c r="D15" s="20" t="s">
        <v>33</v>
      </c>
      <c r="E15" s="20" t="s">
        <v>43</v>
      </c>
      <c r="F15" s="20" t="s">
        <v>6</v>
      </c>
      <c r="G15" s="20" t="s">
        <v>30</v>
      </c>
      <c r="H15" s="20"/>
      <c r="I15" s="20" t="s">
        <v>164</v>
      </c>
    </row>
    <row r="16" spans="1:9" x14ac:dyDescent="0.25">
      <c r="A16" s="3" t="s">
        <v>168</v>
      </c>
      <c r="B16" s="5">
        <v>4.7</v>
      </c>
      <c r="C16" s="20" t="s">
        <v>25</v>
      </c>
      <c r="D16" s="20" t="s">
        <v>33</v>
      </c>
      <c r="E16" s="20" t="s">
        <v>43</v>
      </c>
      <c r="F16" s="20" t="s">
        <v>30</v>
      </c>
      <c r="G16" s="20" t="s">
        <v>6</v>
      </c>
      <c r="H16" s="20"/>
      <c r="I16" s="20" t="s">
        <v>164</v>
      </c>
    </row>
    <row r="17" spans="1:9" x14ac:dyDescent="0.25">
      <c r="A17" s="89" t="s">
        <v>111</v>
      </c>
      <c r="B17" s="89"/>
      <c r="C17" s="89"/>
      <c r="D17" s="89"/>
      <c r="E17" s="89"/>
      <c r="F17" s="89"/>
      <c r="G17" s="89"/>
      <c r="H17" s="89"/>
      <c r="I17" s="89"/>
    </row>
    <row r="18" spans="1:9" x14ac:dyDescent="0.25">
      <c r="A18" s="3" t="s">
        <v>48</v>
      </c>
      <c r="B18" s="5">
        <v>3</v>
      </c>
      <c r="C18" s="20" t="s">
        <v>46</v>
      </c>
      <c r="D18" s="20" t="s">
        <v>52</v>
      </c>
      <c r="E18" s="20" t="s">
        <v>29</v>
      </c>
      <c r="F18" s="20">
        <v>5</v>
      </c>
      <c r="G18" s="20" t="s">
        <v>30</v>
      </c>
      <c r="H18" s="20"/>
      <c r="I18" s="20" t="s">
        <v>169</v>
      </c>
    </row>
    <row r="19" spans="1:9" x14ac:dyDescent="0.25">
      <c r="A19" s="3" t="s">
        <v>49</v>
      </c>
      <c r="B19" s="5">
        <v>3.8</v>
      </c>
      <c r="C19" s="20" t="s">
        <v>46</v>
      </c>
      <c r="D19" s="20" t="s">
        <v>52</v>
      </c>
      <c r="E19" s="20" t="s">
        <v>29</v>
      </c>
      <c r="F19" s="20">
        <v>5</v>
      </c>
      <c r="G19" s="20" t="s">
        <v>6</v>
      </c>
      <c r="H19" s="20"/>
      <c r="I19" s="20" t="s">
        <v>169</v>
      </c>
    </row>
    <row r="20" spans="1:9" x14ac:dyDescent="0.25">
      <c r="A20" s="3" t="s">
        <v>170</v>
      </c>
      <c r="B20" s="5">
        <v>3.8</v>
      </c>
      <c r="C20" s="20" t="s">
        <v>46</v>
      </c>
      <c r="D20" s="20" t="s">
        <v>52</v>
      </c>
      <c r="E20" s="20" t="s">
        <v>29</v>
      </c>
      <c r="F20" s="20">
        <v>5</v>
      </c>
      <c r="G20" s="20" t="s">
        <v>6</v>
      </c>
      <c r="H20" s="20"/>
      <c r="I20" s="20" t="s">
        <v>169</v>
      </c>
    </row>
    <row r="21" spans="1:9" x14ac:dyDescent="0.25">
      <c r="A21" s="3" t="s">
        <v>50</v>
      </c>
      <c r="B21" s="5">
        <v>4</v>
      </c>
      <c r="C21" s="20" t="s">
        <v>51</v>
      </c>
      <c r="D21" s="20" t="s">
        <v>52</v>
      </c>
      <c r="E21" s="20" t="s">
        <v>29</v>
      </c>
      <c r="F21" s="20">
        <v>5</v>
      </c>
      <c r="G21" s="20" t="s">
        <v>6</v>
      </c>
      <c r="H21" s="20"/>
      <c r="I21" s="20" t="s">
        <v>169</v>
      </c>
    </row>
    <row r="22" spans="1:9" x14ac:dyDescent="0.25">
      <c r="A22" s="3" t="s">
        <v>171</v>
      </c>
      <c r="B22" s="5">
        <v>4.5</v>
      </c>
      <c r="C22" s="20" t="s">
        <v>51</v>
      </c>
      <c r="D22" s="20" t="s">
        <v>52</v>
      </c>
      <c r="E22" s="20" t="s">
        <v>29</v>
      </c>
      <c r="F22" s="20">
        <v>5</v>
      </c>
      <c r="G22" s="20" t="s">
        <v>30</v>
      </c>
      <c r="H22" s="20"/>
      <c r="I22" s="20" t="s">
        <v>169</v>
      </c>
    </row>
    <row r="23" spans="1:9" x14ac:dyDescent="0.25">
      <c r="A23" s="3" t="s">
        <v>172</v>
      </c>
      <c r="B23" s="5">
        <v>4.5999999999999996</v>
      </c>
      <c r="C23" s="20" t="s">
        <v>51</v>
      </c>
      <c r="D23" s="20" t="s">
        <v>52</v>
      </c>
      <c r="E23" s="20" t="s">
        <v>29</v>
      </c>
      <c r="F23" s="20">
        <v>5</v>
      </c>
      <c r="G23" s="20" t="s">
        <v>30</v>
      </c>
      <c r="H23" s="20"/>
      <c r="I23" s="20" t="s">
        <v>169</v>
      </c>
    </row>
    <row r="24" spans="1:9" x14ac:dyDescent="0.25">
      <c r="A24" s="3" t="s">
        <v>173</v>
      </c>
      <c r="B24" s="5">
        <v>4.7</v>
      </c>
      <c r="C24" s="20" t="s">
        <v>51</v>
      </c>
      <c r="D24" s="20" t="s">
        <v>52</v>
      </c>
      <c r="E24" s="20" t="s">
        <v>34</v>
      </c>
      <c r="F24" s="20">
        <v>4</v>
      </c>
      <c r="G24" s="20" t="s">
        <v>30</v>
      </c>
      <c r="H24" s="20"/>
      <c r="I24" s="20" t="s">
        <v>169</v>
      </c>
    </row>
    <row r="25" spans="1:9" x14ac:dyDescent="0.25">
      <c r="A25" s="3" t="s">
        <v>174</v>
      </c>
      <c r="B25" s="5">
        <v>4.8</v>
      </c>
      <c r="C25" s="20" t="s">
        <v>51</v>
      </c>
      <c r="D25" s="20" t="s">
        <v>52</v>
      </c>
      <c r="E25" s="20" t="s">
        <v>29</v>
      </c>
      <c r="F25" s="20">
        <v>5</v>
      </c>
      <c r="G25" s="20" t="s">
        <v>30</v>
      </c>
      <c r="H25" s="20"/>
      <c r="I25" s="20" t="s">
        <v>169</v>
      </c>
    </row>
    <row r="26" spans="1:9" x14ac:dyDescent="0.25">
      <c r="A26" s="3" t="s">
        <v>175</v>
      </c>
      <c r="B26" s="5">
        <v>4.9000000000000004</v>
      </c>
      <c r="C26" s="20" t="s">
        <v>46</v>
      </c>
      <c r="D26" s="20" t="s">
        <v>52</v>
      </c>
      <c r="E26" s="20" t="s">
        <v>29</v>
      </c>
      <c r="F26" s="20">
        <v>5</v>
      </c>
      <c r="G26" s="20" t="s">
        <v>30</v>
      </c>
      <c r="H26" s="20"/>
      <c r="I26" s="20" t="s">
        <v>176</v>
      </c>
    </row>
    <row r="27" spans="1:9" x14ac:dyDescent="0.25">
      <c r="A27" s="89" t="s">
        <v>112</v>
      </c>
      <c r="B27" s="89"/>
      <c r="C27" s="89"/>
      <c r="D27" s="89"/>
      <c r="E27" s="89"/>
      <c r="F27" s="89"/>
      <c r="G27" s="89"/>
      <c r="H27" s="89"/>
      <c r="I27" s="89"/>
    </row>
    <row r="28" spans="1:9" x14ac:dyDescent="0.25">
      <c r="A28" s="3" t="s">
        <v>177</v>
      </c>
      <c r="B28" s="5">
        <v>3.9</v>
      </c>
      <c r="C28" s="20" t="s">
        <v>32</v>
      </c>
      <c r="D28" s="20" t="s">
        <v>5</v>
      </c>
      <c r="E28" s="20" t="s">
        <v>28</v>
      </c>
      <c r="F28" s="20" t="s">
        <v>30</v>
      </c>
      <c r="G28" s="20" t="s">
        <v>30</v>
      </c>
      <c r="H28" s="20"/>
      <c r="I28" s="20" t="s">
        <v>178</v>
      </c>
    </row>
    <row r="29" spans="1:9" x14ac:dyDescent="0.25">
      <c r="A29" s="3" t="s">
        <v>179</v>
      </c>
      <c r="B29" s="5">
        <v>4</v>
      </c>
      <c r="C29" s="20" t="s">
        <v>32</v>
      </c>
      <c r="D29" s="20" t="s">
        <v>5</v>
      </c>
      <c r="E29" s="20" t="s">
        <v>35</v>
      </c>
      <c r="F29" s="20" t="s">
        <v>6</v>
      </c>
      <c r="G29" s="20" t="s">
        <v>30</v>
      </c>
      <c r="H29" s="20"/>
      <c r="I29" s="20" t="s">
        <v>178</v>
      </c>
    </row>
    <row r="30" spans="1:9" x14ac:dyDescent="0.25">
      <c r="A30" s="3" t="s">
        <v>31</v>
      </c>
      <c r="B30" s="5">
        <v>4.2</v>
      </c>
      <c r="C30" s="20" t="s">
        <v>32</v>
      </c>
      <c r="D30" s="20" t="s">
        <v>5</v>
      </c>
      <c r="E30" s="20" t="s">
        <v>35</v>
      </c>
      <c r="F30" s="20" t="s">
        <v>6</v>
      </c>
      <c r="G30" s="20" t="s">
        <v>30</v>
      </c>
      <c r="H30" s="20"/>
      <c r="I30" s="20" t="s">
        <v>178</v>
      </c>
    </row>
    <row r="31" spans="1:9" x14ac:dyDescent="0.25">
      <c r="A31" s="3" t="s">
        <v>180</v>
      </c>
      <c r="B31" s="5">
        <v>4.5</v>
      </c>
      <c r="C31" s="20" t="s">
        <v>32</v>
      </c>
      <c r="D31" s="20" t="s">
        <v>5</v>
      </c>
      <c r="E31" s="20" t="s">
        <v>35</v>
      </c>
      <c r="F31" s="20" t="s">
        <v>30</v>
      </c>
      <c r="G31" s="20" t="s">
        <v>30</v>
      </c>
      <c r="H31" s="20"/>
      <c r="I31" s="20" t="s">
        <v>178</v>
      </c>
    </row>
    <row r="32" spans="1:9" x14ac:dyDescent="0.25">
      <c r="A32" s="3" t="s">
        <v>181</v>
      </c>
      <c r="B32" s="5">
        <v>4.7</v>
      </c>
      <c r="C32" s="20" t="s">
        <v>32</v>
      </c>
      <c r="D32" s="20" t="s">
        <v>5</v>
      </c>
      <c r="E32" s="20" t="s">
        <v>35</v>
      </c>
      <c r="F32" s="20" t="s">
        <v>30</v>
      </c>
      <c r="G32" s="20" t="s">
        <v>30</v>
      </c>
      <c r="H32" s="20"/>
      <c r="I32" s="20" t="s">
        <v>178</v>
      </c>
    </row>
    <row r="33" spans="1:9" x14ac:dyDescent="0.25">
      <c r="A33" s="91" t="s">
        <v>113</v>
      </c>
      <c r="B33" s="92"/>
      <c r="C33" s="92"/>
      <c r="D33" s="92"/>
      <c r="E33" s="92"/>
      <c r="F33" s="92"/>
      <c r="G33" s="92"/>
      <c r="H33" s="92"/>
      <c r="I33" s="92"/>
    </row>
    <row r="34" spans="1:9" x14ac:dyDescent="0.25">
      <c r="A34" s="3" t="s">
        <v>15</v>
      </c>
      <c r="B34" s="5">
        <v>3.5</v>
      </c>
      <c r="C34" s="20" t="s">
        <v>16</v>
      </c>
      <c r="D34" s="20" t="s">
        <v>17</v>
      </c>
      <c r="E34" s="20" t="s">
        <v>45</v>
      </c>
      <c r="F34" s="20">
        <v>5</v>
      </c>
      <c r="G34" s="20">
        <v>5</v>
      </c>
      <c r="H34" s="20"/>
      <c r="I34" s="20" t="s">
        <v>182</v>
      </c>
    </row>
    <row r="35" spans="1:9" x14ac:dyDescent="0.25">
      <c r="A35" s="3" t="s">
        <v>183</v>
      </c>
      <c r="B35" s="5">
        <v>3.3</v>
      </c>
      <c r="C35" s="20" t="s">
        <v>16</v>
      </c>
      <c r="D35" s="20" t="s">
        <v>17</v>
      </c>
      <c r="E35" s="20" t="s">
        <v>7</v>
      </c>
      <c r="F35" s="20">
        <v>6</v>
      </c>
      <c r="G35" s="20">
        <v>4</v>
      </c>
      <c r="H35" s="20"/>
      <c r="I35" s="20" t="s">
        <v>182</v>
      </c>
    </row>
    <row r="36" spans="1:9" x14ac:dyDescent="0.25">
      <c r="A36" s="3" t="s">
        <v>184</v>
      </c>
      <c r="B36" s="5">
        <v>3.8</v>
      </c>
      <c r="C36" s="20" t="s">
        <v>16</v>
      </c>
      <c r="D36" s="20" t="s">
        <v>17</v>
      </c>
      <c r="E36" s="20" t="s">
        <v>45</v>
      </c>
      <c r="F36" s="20">
        <v>5</v>
      </c>
      <c r="G36" s="20">
        <v>4</v>
      </c>
      <c r="H36" s="20"/>
      <c r="I36" s="20" t="s">
        <v>182</v>
      </c>
    </row>
    <row r="37" spans="1:9" x14ac:dyDescent="0.25">
      <c r="A37" s="3" t="s">
        <v>185</v>
      </c>
      <c r="B37" s="5">
        <v>4.2</v>
      </c>
      <c r="C37" s="20" t="s">
        <v>16</v>
      </c>
      <c r="D37" s="20" t="s">
        <v>17</v>
      </c>
      <c r="E37" s="20" t="s">
        <v>45</v>
      </c>
      <c r="F37" s="20">
        <v>5</v>
      </c>
      <c r="G37" s="20">
        <v>3</v>
      </c>
      <c r="H37" s="20"/>
      <c r="I37" s="20" t="s">
        <v>182</v>
      </c>
    </row>
    <row r="38" spans="1:9" x14ac:dyDescent="0.25">
      <c r="A38" s="89" t="s">
        <v>116</v>
      </c>
      <c r="B38" s="89"/>
      <c r="C38" s="89"/>
      <c r="D38" s="89"/>
      <c r="E38" s="89"/>
      <c r="F38" s="89"/>
      <c r="G38" s="89"/>
      <c r="H38" s="89"/>
      <c r="I38" s="89"/>
    </row>
    <row r="39" spans="1:9" x14ac:dyDescent="0.25">
      <c r="A39" s="3" t="s">
        <v>186</v>
      </c>
      <c r="B39" s="5">
        <v>3.8</v>
      </c>
      <c r="C39" s="20" t="s">
        <v>187</v>
      </c>
      <c r="D39" s="20" t="s">
        <v>42</v>
      </c>
      <c r="E39" s="20" t="s">
        <v>34</v>
      </c>
      <c r="F39" s="20" t="s">
        <v>27</v>
      </c>
      <c r="G39" s="20" t="s">
        <v>30</v>
      </c>
      <c r="H39" s="20" t="s">
        <v>188</v>
      </c>
      <c r="I39" s="20" t="s">
        <v>189</v>
      </c>
    </row>
    <row r="40" spans="1:9" x14ac:dyDescent="0.25">
      <c r="A40" s="3" t="s">
        <v>59</v>
      </c>
      <c r="B40" s="5">
        <v>3.9</v>
      </c>
      <c r="C40" s="20" t="s">
        <v>38</v>
      </c>
      <c r="D40" s="20" t="s">
        <v>52</v>
      </c>
      <c r="E40" s="20" t="s">
        <v>7</v>
      </c>
      <c r="F40" s="20" t="s">
        <v>27</v>
      </c>
      <c r="G40" s="20" t="s">
        <v>30</v>
      </c>
      <c r="H40" s="20"/>
      <c r="I40" s="20" t="s">
        <v>189</v>
      </c>
    </row>
    <row r="41" spans="1:9" x14ac:dyDescent="0.25">
      <c r="A41" s="3" t="s">
        <v>60</v>
      </c>
      <c r="B41" s="5">
        <v>3.9</v>
      </c>
      <c r="C41" s="20" t="s">
        <v>32</v>
      </c>
      <c r="D41" s="20" t="s">
        <v>69</v>
      </c>
      <c r="E41" s="20" t="s">
        <v>7</v>
      </c>
      <c r="F41" s="20" t="s">
        <v>27</v>
      </c>
      <c r="G41" s="20" t="s">
        <v>30</v>
      </c>
      <c r="H41" s="20" t="s">
        <v>188</v>
      </c>
      <c r="I41" s="20" t="s">
        <v>189</v>
      </c>
    </row>
    <row r="42" spans="1:9" x14ac:dyDescent="0.25">
      <c r="A42" s="3" t="s">
        <v>61</v>
      </c>
      <c r="B42" s="5">
        <v>3.9</v>
      </c>
      <c r="C42" s="20" t="s">
        <v>187</v>
      </c>
      <c r="D42" s="20" t="s">
        <v>42</v>
      </c>
      <c r="E42" s="20" t="s">
        <v>7</v>
      </c>
      <c r="F42" s="20" t="s">
        <v>27</v>
      </c>
      <c r="G42" s="20" t="s">
        <v>6</v>
      </c>
      <c r="H42" s="20" t="s">
        <v>188</v>
      </c>
      <c r="I42" s="20" t="s">
        <v>189</v>
      </c>
    </row>
    <row r="43" spans="1:9" x14ac:dyDescent="0.25">
      <c r="A43" s="3" t="s">
        <v>62</v>
      </c>
      <c r="B43" s="5">
        <v>4.0999999999999996</v>
      </c>
      <c r="C43" s="20" t="s">
        <v>38</v>
      </c>
      <c r="D43" s="20" t="s">
        <v>42</v>
      </c>
      <c r="E43" s="20" t="s">
        <v>7</v>
      </c>
      <c r="F43" s="20" t="s">
        <v>27</v>
      </c>
      <c r="G43" s="20" t="s">
        <v>30</v>
      </c>
      <c r="H43" s="20" t="s">
        <v>190</v>
      </c>
      <c r="I43" s="20" t="s">
        <v>189</v>
      </c>
    </row>
    <row r="44" spans="1:9" x14ac:dyDescent="0.25">
      <c r="A44" s="3" t="s">
        <v>63</v>
      </c>
      <c r="B44" s="5">
        <v>4.0999999999999996</v>
      </c>
      <c r="C44" s="20" t="s">
        <v>32</v>
      </c>
      <c r="D44" s="20" t="s">
        <v>69</v>
      </c>
      <c r="E44" s="20" t="s">
        <v>7</v>
      </c>
      <c r="F44" s="20" t="s">
        <v>27</v>
      </c>
      <c r="G44" s="20" t="s">
        <v>191</v>
      </c>
      <c r="H44" s="20" t="s">
        <v>188</v>
      </c>
      <c r="I44" s="20" t="s">
        <v>189</v>
      </c>
    </row>
    <row r="45" spans="1:9" x14ac:dyDescent="0.25">
      <c r="A45" s="3" t="s">
        <v>192</v>
      </c>
      <c r="B45" s="5">
        <v>4.2</v>
      </c>
      <c r="C45" s="20" t="s">
        <v>187</v>
      </c>
      <c r="D45" s="20" t="s">
        <v>42</v>
      </c>
      <c r="E45" s="20" t="s">
        <v>34</v>
      </c>
      <c r="F45" s="20" t="s">
        <v>27</v>
      </c>
      <c r="G45" s="20" t="s">
        <v>30</v>
      </c>
      <c r="H45" s="20" t="s">
        <v>190</v>
      </c>
      <c r="I45" s="20" t="s">
        <v>189</v>
      </c>
    </row>
    <row r="46" spans="1:9" x14ac:dyDescent="0.25">
      <c r="A46" s="3" t="s">
        <v>64</v>
      </c>
      <c r="B46" s="5">
        <v>4.5</v>
      </c>
      <c r="C46" s="20" t="s">
        <v>193</v>
      </c>
      <c r="D46" s="20" t="s">
        <v>69</v>
      </c>
      <c r="E46" s="20" t="s">
        <v>7</v>
      </c>
      <c r="F46" s="20" t="s">
        <v>27</v>
      </c>
      <c r="G46" s="20" t="s">
        <v>191</v>
      </c>
      <c r="H46" s="20" t="s">
        <v>190</v>
      </c>
      <c r="I46" s="20" t="s">
        <v>189</v>
      </c>
    </row>
    <row r="47" spans="1:9" x14ac:dyDescent="0.25">
      <c r="A47" s="3" t="s">
        <v>194</v>
      </c>
      <c r="B47" s="5">
        <v>4.5</v>
      </c>
      <c r="C47" s="20" t="s">
        <v>187</v>
      </c>
      <c r="D47" s="20" t="s">
        <v>42</v>
      </c>
      <c r="E47" s="20" t="s">
        <v>28</v>
      </c>
      <c r="F47" s="20" t="s">
        <v>27</v>
      </c>
      <c r="G47" s="20" t="s">
        <v>30</v>
      </c>
      <c r="H47" s="20" t="s">
        <v>188</v>
      </c>
      <c r="I47" s="20" t="s">
        <v>189</v>
      </c>
    </row>
    <row r="48" spans="1:9" x14ac:dyDescent="0.25">
      <c r="A48" s="3" t="s">
        <v>65</v>
      </c>
      <c r="B48" s="5">
        <v>4.5999999999999996</v>
      </c>
      <c r="C48" s="20" t="s">
        <v>193</v>
      </c>
      <c r="D48" s="20" t="s">
        <v>69</v>
      </c>
      <c r="E48" s="20" t="s">
        <v>7</v>
      </c>
      <c r="F48" s="20" t="s">
        <v>27</v>
      </c>
      <c r="G48" s="20" t="s">
        <v>30</v>
      </c>
      <c r="H48" s="20" t="s">
        <v>188</v>
      </c>
      <c r="I48" s="20" t="s">
        <v>189</v>
      </c>
    </row>
    <row r="49" spans="1:9" x14ac:dyDescent="0.25">
      <c r="A49" s="3" t="s">
        <v>66</v>
      </c>
      <c r="B49" s="5">
        <v>4.5999999999999996</v>
      </c>
      <c r="C49" s="20" t="s">
        <v>187</v>
      </c>
      <c r="D49" s="20" t="s">
        <v>69</v>
      </c>
      <c r="E49" s="20" t="s">
        <v>29</v>
      </c>
      <c r="F49" s="20" t="s">
        <v>27</v>
      </c>
      <c r="G49" s="20" t="s">
        <v>191</v>
      </c>
      <c r="H49" s="20" t="s">
        <v>195</v>
      </c>
      <c r="I49" s="20" t="s">
        <v>189</v>
      </c>
    </row>
    <row r="50" spans="1:9" x14ac:dyDescent="0.25">
      <c r="A50" s="3" t="s">
        <v>70</v>
      </c>
      <c r="B50" s="5">
        <v>4.7</v>
      </c>
      <c r="C50" s="20" t="s">
        <v>38</v>
      </c>
      <c r="D50" s="20" t="s">
        <v>39</v>
      </c>
      <c r="E50" s="20" t="s">
        <v>7</v>
      </c>
      <c r="F50" s="20" t="s">
        <v>27</v>
      </c>
      <c r="G50" s="20" t="s">
        <v>30</v>
      </c>
      <c r="H50" s="20" t="s">
        <v>190</v>
      </c>
      <c r="I50" s="20" t="s">
        <v>189</v>
      </c>
    </row>
    <row r="51" spans="1:9" x14ac:dyDescent="0.25">
      <c r="A51" s="3" t="s">
        <v>196</v>
      </c>
      <c r="B51" s="5">
        <v>4.7</v>
      </c>
      <c r="C51" s="20" t="s">
        <v>187</v>
      </c>
      <c r="D51" s="20" t="s">
        <v>52</v>
      </c>
      <c r="E51" s="20" t="s">
        <v>29</v>
      </c>
      <c r="F51" s="20" t="s">
        <v>27</v>
      </c>
      <c r="G51" s="20" t="s">
        <v>191</v>
      </c>
      <c r="H51" s="20" t="s">
        <v>195</v>
      </c>
      <c r="I51" s="20" t="s">
        <v>189</v>
      </c>
    </row>
    <row r="52" spans="1:9" x14ac:dyDescent="0.25">
      <c r="A52" s="3" t="s">
        <v>197</v>
      </c>
      <c r="B52" s="5">
        <v>4.8</v>
      </c>
      <c r="C52" s="20" t="s">
        <v>32</v>
      </c>
      <c r="D52" s="20" t="s">
        <v>52</v>
      </c>
      <c r="E52" s="20" t="s">
        <v>7</v>
      </c>
      <c r="F52" s="20" t="s">
        <v>27</v>
      </c>
      <c r="G52" s="20" t="s">
        <v>191</v>
      </c>
      <c r="H52" s="20" t="s">
        <v>195</v>
      </c>
      <c r="I52" s="20" t="s">
        <v>189</v>
      </c>
    </row>
    <row r="53" spans="1:9" x14ac:dyDescent="0.25">
      <c r="A53" s="91" t="s">
        <v>198</v>
      </c>
      <c r="B53" s="92"/>
      <c r="C53" s="92"/>
      <c r="D53" s="92"/>
      <c r="E53" s="92"/>
      <c r="F53" s="92"/>
      <c r="G53" s="92"/>
      <c r="H53" s="92"/>
      <c r="I53" s="92"/>
    </row>
    <row r="54" spans="1:9" x14ac:dyDescent="0.25">
      <c r="A54" s="3" t="s">
        <v>199</v>
      </c>
      <c r="B54" s="5">
        <v>4.4000000000000004</v>
      </c>
      <c r="C54" s="20" t="s">
        <v>13</v>
      </c>
      <c r="D54" s="20" t="s">
        <v>5</v>
      </c>
      <c r="E54" s="20" t="s">
        <v>200</v>
      </c>
      <c r="F54" s="41" t="s">
        <v>201</v>
      </c>
      <c r="G54" s="41" t="s">
        <v>202</v>
      </c>
      <c r="H54" s="20"/>
      <c r="I54" s="20" t="s">
        <v>203</v>
      </c>
    </row>
    <row r="55" spans="1:9" x14ac:dyDescent="0.25">
      <c r="A55" s="3" t="s">
        <v>204</v>
      </c>
      <c r="B55" s="5">
        <v>4.7</v>
      </c>
      <c r="C55" s="20" t="s">
        <v>13</v>
      </c>
      <c r="D55" s="20" t="s">
        <v>5</v>
      </c>
      <c r="E55" s="20"/>
      <c r="F55" s="20"/>
      <c r="G55" s="20"/>
      <c r="H55" s="20"/>
      <c r="I55" s="20" t="s">
        <v>203</v>
      </c>
    </row>
    <row r="56" spans="1:9" x14ac:dyDescent="0.25">
      <c r="A56" s="3" t="s">
        <v>205</v>
      </c>
      <c r="B56" s="5">
        <v>5</v>
      </c>
      <c r="C56" s="20" t="s">
        <v>13</v>
      </c>
      <c r="D56" s="20" t="s">
        <v>5</v>
      </c>
      <c r="E56" s="20"/>
      <c r="F56" s="20"/>
      <c r="G56" s="20"/>
      <c r="H56" s="20"/>
      <c r="I56" s="20" t="s">
        <v>203</v>
      </c>
    </row>
    <row r="57" spans="1:9" x14ac:dyDescent="0.25">
      <c r="A57" s="89" t="s">
        <v>121</v>
      </c>
      <c r="B57" s="89"/>
      <c r="C57" s="89"/>
      <c r="D57" s="89"/>
      <c r="E57" s="89"/>
      <c r="F57" s="89"/>
      <c r="G57" s="89"/>
      <c r="H57" s="89"/>
      <c r="I57" s="89"/>
    </row>
    <row r="58" spans="1:9" x14ac:dyDescent="0.25">
      <c r="A58" s="3" t="s">
        <v>71</v>
      </c>
      <c r="B58" s="5">
        <v>3.7</v>
      </c>
      <c r="C58" s="20" t="s">
        <v>68</v>
      </c>
      <c r="D58" s="20" t="s">
        <v>42</v>
      </c>
      <c r="E58" s="20" t="s">
        <v>18</v>
      </c>
      <c r="F58" s="20" t="s">
        <v>27</v>
      </c>
      <c r="G58" s="20" t="s">
        <v>19</v>
      </c>
      <c r="H58" s="20" t="s">
        <v>206</v>
      </c>
      <c r="I58" s="20" t="s">
        <v>207</v>
      </c>
    </row>
    <row r="59" spans="1:9" x14ac:dyDescent="0.25">
      <c r="A59" s="3" t="s">
        <v>208</v>
      </c>
      <c r="B59" s="5">
        <v>3.9</v>
      </c>
      <c r="C59" s="20" t="s">
        <v>68</v>
      </c>
      <c r="D59" s="20" t="s">
        <v>52</v>
      </c>
      <c r="E59" s="20" t="s">
        <v>18</v>
      </c>
      <c r="F59" s="20" t="s">
        <v>27</v>
      </c>
      <c r="G59" s="20" t="s">
        <v>19</v>
      </c>
      <c r="H59" s="20" t="s">
        <v>206</v>
      </c>
      <c r="I59" s="20" t="s">
        <v>207</v>
      </c>
    </row>
    <row r="60" spans="1:9" x14ac:dyDescent="0.25">
      <c r="A60" s="3" t="s">
        <v>209</v>
      </c>
      <c r="B60" s="5">
        <v>4.3</v>
      </c>
      <c r="C60" s="20" t="s">
        <v>72</v>
      </c>
      <c r="D60" s="20" t="s">
        <v>42</v>
      </c>
      <c r="E60" s="20" t="s">
        <v>18</v>
      </c>
      <c r="F60" s="20" t="s">
        <v>19</v>
      </c>
      <c r="G60" s="20" t="s">
        <v>210</v>
      </c>
      <c r="H60" s="20" t="s">
        <v>195</v>
      </c>
      <c r="I60" s="20" t="s">
        <v>207</v>
      </c>
    </row>
    <row r="61" spans="1:9" x14ac:dyDescent="0.25">
      <c r="A61" s="3" t="s">
        <v>211</v>
      </c>
      <c r="B61" s="5">
        <v>4.4000000000000004</v>
      </c>
      <c r="C61" s="20" t="s">
        <v>68</v>
      </c>
      <c r="D61" s="20" t="s">
        <v>212</v>
      </c>
      <c r="E61" s="20" t="s">
        <v>18</v>
      </c>
      <c r="F61" s="20" t="s">
        <v>27</v>
      </c>
      <c r="G61" s="20" t="s">
        <v>27</v>
      </c>
      <c r="H61" s="20" t="s">
        <v>213</v>
      </c>
      <c r="I61" s="20" t="s">
        <v>207</v>
      </c>
    </row>
    <row r="62" spans="1:9" x14ac:dyDescent="0.25">
      <c r="A62" s="3" t="s">
        <v>214</v>
      </c>
      <c r="B62" s="5">
        <v>4.8</v>
      </c>
      <c r="C62" s="20" t="s">
        <v>72</v>
      </c>
      <c r="D62" s="20" t="s">
        <v>42</v>
      </c>
      <c r="E62" s="20" t="s">
        <v>14</v>
      </c>
      <c r="F62" s="20" t="s">
        <v>27</v>
      </c>
      <c r="G62" s="20" t="s">
        <v>27</v>
      </c>
      <c r="H62" s="20" t="s">
        <v>206</v>
      </c>
      <c r="I62" s="20" t="s">
        <v>207</v>
      </c>
    </row>
    <row r="63" spans="1:9" x14ac:dyDescent="0.25">
      <c r="A63" s="91" t="s">
        <v>122</v>
      </c>
      <c r="B63" s="92"/>
      <c r="C63" s="92"/>
      <c r="D63" s="92"/>
      <c r="E63" s="92"/>
      <c r="F63" s="92"/>
      <c r="G63" s="92"/>
      <c r="H63" s="92"/>
      <c r="I63" s="92"/>
    </row>
    <row r="64" spans="1:9" x14ac:dyDescent="0.25">
      <c r="A64" s="3" t="s">
        <v>215</v>
      </c>
      <c r="B64" s="5">
        <v>2.8</v>
      </c>
      <c r="C64" s="20" t="s">
        <v>26</v>
      </c>
      <c r="D64" s="20" t="s">
        <v>52</v>
      </c>
      <c r="E64" s="20" t="s">
        <v>216</v>
      </c>
      <c r="F64" s="20" t="s">
        <v>27</v>
      </c>
      <c r="G64" s="20" t="s">
        <v>30</v>
      </c>
      <c r="H64" s="20" t="s">
        <v>217</v>
      </c>
      <c r="I64" s="20" t="s">
        <v>218</v>
      </c>
    </row>
    <row r="65" spans="1:9" x14ac:dyDescent="0.25">
      <c r="A65" s="3" t="s">
        <v>219</v>
      </c>
      <c r="B65" s="5">
        <v>3.5</v>
      </c>
      <c r="C65" s="20" t="s">
        <v>4</v>
      </c>
      <c r="D65" s="20" t="s">
        <v>69</v>
      </c>
      <c r="E65" s="20" t="s">
        <v>28</v>
      </c>
      <c r="F65" s="20" t="s">
        <v>27</v>
      </c>
      <c r="G65" s="20" t="s">
        <v>30</v>
      </c>
      <c r="H65" s="20" t="s">
        <v>217</v>
      </c>
      <c r="I65" s="20" t="s">
        <v>218</v>
      </c>
    </row>
    <row r="66" spans="1:9" x14ac:dyDescent="0.25">
      <c r="A66" s="3" t="s">
        <v>220</v>
      </c>
      <c r="B66" s="5">
        <v>3.5</v>
      </c>
      <c r="C66" s="20" t="s">
        <v>26</v>
      </c>
      <c r="D66" s="20" t="s">
        <v>69</v>
      </c>
      <c r="E66" s="20" t="s">
        <v>216</v>
      </c>
      <c r="F66" s="20" t="s">
        <v>27</v>
      </c>
      <c r="G66" s="20" t="s">
        <v>30</v>
      </c>
      <c r="H66" s="20" t="s">
        <v>217</v>
      </c>
      <c r="I66" s="20" t="s">
        <v>218</v>
      </c>
    </row>
    <row r="67" spans="1:9" x14ac:dyDescent="0.25">
      <c r="A67" s="3" t="s">
        <v>221</v>
      </c>
      <c r="B67" s="5">
        <v>3.7</v>
      </c>
      <c r="C67" s="20" t="s">
        <v>4</v>
      </c>
      <c r="D67" s="20" t="s">
        <v>69</v>
      </c>
      <c r="E67" s="20" t="s">
        <v>28</v>
      </c>
      <c r="F67" s="20" t="s">
        <v>27</v>
      </c>
      <c r="G67" s="20" t="s">
        <v>30</v>
      </c>
      <c r="H67" s="20" t="s">
        <v>217</v>
      </c>
      <c r="I67" s="20" t="s">
        <v>218</v>
      </c>
    </row>
    <row r="68" spans="1:9" x14ac:dyDescent="0.25">
      <c r="A68" s="3" t="s">
        <v>222</v>
      </c>
      <c r="B68" s="5">
        <v>3.8</v>
      </c>
      <c r="C68" s="20" t="s">
        <v>26</v>
      </c>
      <c r="D68" s="20" t="s">
        <v>69</v>
      </c>
      <c r="E68" s="20" t="s">
        <v>216</v>
      </c>
      <c r="F68" s="20" t="s">
        <v>27</v>
      </c>
      <c r="G68" s="20" t="s">
        <v>30</v>
      </c>
      <c r="H68" s="20" t="s">
        <v>217</v>
      </c>
      <c r="I68" s="20" t="s">
        <v>218</v>
      </c>
    </row>
    <row r="69" spans="1:9" x14ac:dyDescent="0.25">
      <c r="A69" s="3" t="s">
        <v>223</v>
      </c>
      <c r="B69" s="5">
        <v>4</v>
      </c>
      <c r="C69" s="20" t="s">
        <v>26</v>
      </c>
      <c r="D69" s="20" t="s">
        <v>52</v>
      </c>
      <c r="E69" s="20" t="s">
        <v>29</v>
      </c>
      <c r="F69" s="20" t="s">
        <v>27</v>
      </c>
      <c r="G69" s="20" t="s">
        <v>30</v>
      </c>
      <c r="H69" s="20" t="s">
        <v>217</v>
      </c>
      <c r="I69" s="20" t="s">
        <v>218</v>
      </c>
    </row>
    <row r="70" spans="1:9" x14ac:dyDescent="0.25">
      <c r="A70" s="3" t="s">
        <v>224</v>
      </c>
      <c r="B70" s="5">
        <v>4.2</v>
      </c>
      <c r="C70" s="20" t="s">
        <v>4</v>
      </c>
      <c r="D70" s="20" t="s">
        <v>52</v>
      </c>
      <c r="E70" s="20" t="s">
        <v>216</v>
      </c>
      <c r="F70" s="20" t="s">
        <v>27</v>
      </c>
      <c r="G70" s="20" t="s">
        <v>30</v>
      </c>
      <c r="H70" s="20" t="s">
        <v>217</v>
      </c>
      <c r="I70" s="20" t="s">
        <v>218</v>
      </c>
    </row>
    <row r="71" spans="1:9" x14ac:dyDescent="0.25">
      <c r="A71" s="3" t="s">
        <v>225</v>
      </c>
      <c r="B71" s="5">
        <v>4.2</v>
      </c>
      <c r="C71" s="20" t="s">
        <v>4</v>
      </c>
      <c r="D71" s="20" t="s">
        <v>69</v>
      </c>
      <c r="E71" s="20" t="s">
        <v>216</v>
      </c>
      <c r="F71" s="20" t="s">
        <v>27</v>
      </c>
      <c r="G71" s="20" t="s">
        <v>30</v>
      </c>
      <c r="H71" s="20" t="s">
        <v>217</v>
      </c>
      <c r="I71" s="20" t="s">
        <v>218</v>
      </c>
    </row>
    <row r="72" spans="1:9" x14ac:dyDescent="0.25">
      <c r="A72" s="3" t="s">
        <v>226</v>
      </c>
      <c r="B72" s="5">
        <v>4.4000000000000004</v>
      </c>
      <c r="C72" s="20" t="s">
        <v>26</v>
      </c>
      <c r="D72" s="20" t="s">
        <v>69</v>
      </c>
      <c r="E72" s="20" t="s">
        <v>29</v>
      </c>
      <c r="F72" s="20" t="s">
        <v>27</v>
      </c>
      <c r="G72" s="20" t="s">
        <v>30</v>
      </c>
      <c r="H72" s="20" t="s">
        <v>217</v>
      </c>
      <c r="I72" s="20" t="s">
        <v>218</v>
      </c>
    </row>
    <row r="73" spans="1:9" x14ac:dyDescent="0.25">
      <c r="A73" s="3" t="s">
        <v>47</v>
      </c>
      <c r="B73" s="5">
        <v>4.8</v>
      </c>
      <c r="C73" s="20" t="s">
        <v>4</v>
      </c>
      <c r="D73" s="20" t="s">
        <v>69</v>
      </c>
      <c r="E73" s="20" t="s">
        <v>216</v>
      </c>
      <c r="F73" s="20" t="s">
        <v>27</v>
      </c>
      <c r="G73" s="20" t="s">
        <v>30</v>
      </c>
      <c r="H73" s="20" t="s">
        <v>217</v>
      </c>
      <c r="I73" s="20" t="s">
        <v>218</v>
      </c>
    </row>
    <row r="74" spans="1:9" x14ac:dyDescent="0.25">
      <c r="A74" s="3" t="s">
        <v>227</v>
      </c>
      <c r="B74" s="5">
        <v>4.8</v>
      </c>
      <c r="C74" s="20" t="s">
        <v>26</v>
      </c>
      <c r="D74" s="20" t="s">
        <v>69</v>
      </c>
      <c r="E74" s="20" t="s">
        <v>34</v>
      </c>
      <c r="F74" s="20" t="s">
        <v>27</v>
      </c>
      <c r="G74" s="20" t="s">
        <v>30</v>
      </c>
      <c r="H74" s="20" t="s">
        <v>217</v>
      </c>
      <c r="I74" s="20" t="s">
        <v>218</v>
      </c>
    </row>
    <row r="75" spans="1:9" x14ac:dyDescent="0.25">
      <c r="A75" s="91" t="s">
        <v>114</v>
      </c>
      <c r="B75" s="92"/>
      <c r="C75" s="92"/>
      <c r="D75" s="92"/>
      <c r="E75" s="92"/>
      <c r="F75" s="92"/>
      <c r="G75" s="92"/>
      <c r="H75" s="92"/>
      <c r="I75" s="92"/>
    </row>
    <row r="76" spans="1:9" x14ac:dyDescent="0.25">
      <c r="A76" s="3" t="s">
        <v>228</v>
      </c>
      <c r="B76" s="5">
        <v>3.9</v>
      </c>
      <c r="C76" s="20" t="s">
        <v>72</v>
      </c>
      <c r="D76" s="20"/>
      <c r="E76" s="20"/>
      <c r="F76" s="20"/>
      <c r="G76" s="20"/>
      <c r="H76" s="20"/>
      <c r="I76" s="20" t="s">
        <v>44</v>
      </c>
    </row>
    <row r="77" spans="1:9" x14ac:dyDescent="0.25">
      <c r="A77" s="3" t="s">
        <v>229</v>
      </c>
      <c r="B77" s="5">
        <v>4.0999999999999996</v>
      </c>
      <c r="C77" s="20" t="s">
        <v>72</v>
      </c>
      <c r="D77" s="20"/>
      <c r="E77" s="20"/>
      <c r="F77" s="20"/>
      <c r="G77" s="20"/>
      <c r="H77" s="20"/>
      <c r="I77" s="20" t="s">
        <v>44</v>
      </c>
    </row>
    <row r="78" spans="1:9" x14ac:dyDescent="0.25">
      <c r="A78" s="3" t="s">
        <v>228</v>
      </c>
      <c r="B78" s="5">
        <v>4.3</v>
      </c>
      <c r="C78" s="20" t="s">
        <v>105</v>
      </c>
      <c r="D78" s="20"/>
      <c r="E78" s="20"/>
      <c r="F78" s="20"/>
      <c r="G78" s="20"/>
      <c r="H78" s="20"/>
      <c r="I78" s="20" t="s">
        <v>44</v>
      </c>
    </row>
    <row r="79" spans="1:9" x14ac:dyDescent="0.25">
      <c r="A79" s="3" t="s">
        <v>230</v>
      </c>
      <c r="B79" s="5">
        <v>4.3</v>
      </c>
      <c r="C79" s="20" t="s">
        <v>32</v>
      </c>
      <c r="D79" s="20"/>
      <c r="E79" s="20"/>
      <c r="F79" s="20"/>
      <c r="G79" s="20"/>
      <c r="H79" s="20"/>
      <c r="I79" s="20" t="s">
        <v>44</v>
      </c>
    </row>
    <row r="80" spans="1:9" x14ac:dyDescent="0.25">
      <c r="A80" s="3" t="s">
        <v>231</v>
      </c>
      <c r="B80" s="5">
        <v>4.4000000000000004</v>
      </c>
      <c r="C80" s="20" t="s">
        <v>16</v>
      </c>
      <c r="D80" s="20"/>
      <c r="E80" s="20"/>
      <c r="F80" s="20"/>
      <c r="G80" s="20"/>
      <c r="H80" s="20"/>
      <c r="I80" s="20" t="s">
        <v>44</v>
      </c>
    </row>
    <row r="81" spans="1:9" x14ac:dyDescent="0.25">
      <c r="A81" s="3" t="s">
        <v>232</v>
      </c>
      <c r="B81" s="5">
        <v>4.5</v>
      </c>
      <c r="C81" s="20" t="s">
        <v>72</v>
      </c>
      <c r="D81" s="20"/>
      <c r="E81" s="20"/>
      <c r="F81" s="20"/>
      <c r="G81" s="20"/>
      <c r="H81" s="20"/>
      <c r="I81" s="20" t="s">
        <v>44</v>
      </c>
    </row>
    <row r="82" spans="1:9" x14ac:dyDescent="0.25">
      <c r="A82" s="3" t="s">
        <v>233</v>
      </c>
      <c r="B82" s="5">
        <v>4.5999999999999996</v>
      </c>
      <c r="C82" s="20" t="s">
        <v>72</v>
      </c>
      <c r="D82" s="20"/>
      <c r="E82" s="20"/>
      <c r="F82" s="20"/>
      <c r="G82" s="20"/>
      <c r="H82" s="20"/>
      <c r="I82" s="20" t="s">
        <v>44</v>
      </c>
    </row>
    <row r="83" spans="1:9" x14ac:dyDescent="0.25">
      <c r="A83" s="3" t="s">
        <v>234</v>
      </c>
      <c r="B83" s="5">
        <v>4.7</v>
      </c>
      <c r="C83" s="20" t="s">
        <v>72</v>
      </c>
      <c r="D83" s="20"/>
      <c r="E83" s="20"/>
      <c r="F83" s="20"/>
      <c r="G83" s="20"/>
      <c r="H83" s="20"/>
      <c r="I83" s="20" t="s">
        <v>44</v>
      </c>
    </row>
    <row r="84" spans="1:9" x14ac:dyDescent="0.25">
      <c r="A84" s="3" t="s">
        <v>235</v>
      </c>
      <c r="B84" s="5">
        <v>4.7</v>
      </c>
      <c r="C84" s="20" t="s">
        <v>105</v>
      </c>
      <c r="D84" s="20"/>
      <c r="E84" s="20"/>
      <c r="F84" s="20"/>
      <c r="G84" s="20"/>
      <c r="H84" s="20"/>
      <c r="I84" s="20" t="s">
        <v>44</v>
      </c>
    </row>
    <row r="85" spans="1:9" x14ac:dyDescent="0.25">
      <c r="A85" s="3" t="s">
        <v>236</v>
      </c>
      <c r="B85" s="5">
        <v>4.7</v>
      </c>
      <c r="C85" s="20" t="s">
        <v>32</v>
      </c>
      <c r="D85" s="20"/>
      <c r="E85" s="20"/>
      <c r="F85" s="20"/>
      <c r="G85" s="20"/>
      <c r="H85" s="20"/>
      <c r="I85" s="20" t="s">
        <v>44</v>
      </c>
    </row>
    <row r="86" spans="1:9" x14ac:dyDescent="0.25">
      <c r="A86" s="3" t="s">
        <v>237</v>
      </c>
      <c r="B86" s="5">
        <v>4.8</v>
      </c>
      <c r="C86" s="20" t="s">
        <v>105</v>
      </c>
      <c r="D86" s="20"/>
      <c r="E86" s="20"/>
      <c r="F86" s="20"/>
      <c r="G86" s="20"/>
      <c r="H86" s="20"/>
      <c r="I86" s="20" t="s">
        <v>44</v>
      </c>
    </row>
    <row r="87" spans="1:9" x14ac:dyDescent="0.25">
      <c r="A87" s="3" t="s">
        <v>238</v>
      </c>
      <c r="B87" s="5">
        <v>4.8</v>
      </c>
      <c r="C87" s="20" t="s">
        <v>16</v>
      </c>
      <c r="D87" s="20"/>
      <c r="E87" s="20"/>
      <c r="F87" s="20"/>
      <c r="G87" s="20"/>
      <c r="H87" s="20"/>
      <c r="I87" s="20" t="s">
        <v>44</v>
      </c>
    </row>
    <row r="88" spans="1:9" x14ac:dyDescent="0.25">
      <c r="A88" s="3" t="s">
        <v>239</v>
      </c>
      <c r="B88" s="5">
        <v>4.9000000000000004</v>
      </c>
      <c r="C88" s="20" t="s">
        <v>72</v>
      </c>
      <c r="D88" s="20"/>
      <c r="E88" s="20"/>
      <c r="F88" s="20"/>
      <c r="G88" s="20"/>
      <c r="H88" s="20"/>
      <c r="I88" s="20" t="s">
        <v>44</v>
      </c>
    </row>
    <row r="89" spans="1:9" x14ac:dyDescent="0.25">
      <c r="A89" s="3" t="s">
        <v>240</v>
      </c>
      <c r="B89" s="5">
        <v>5</v>
      </c>
      <c r="C89" s="20" t="s">
        <v>16</v>
      </c>
      <c r="D89" s="20"/>
      <c r="E89" s="20"/>
      <c r="F89" s="20"/>
      <c r="G89" s="20"/>
      <c r="H89" s="20"/>
      <c r="I89" s="20" t="s">
        <v>44</v>
      </c>
    </row>
    <row r="90" spans="1:9" x14ac:dyDescent="0.25">
      <c r="A90" s="91" t="s">
        <v>241</v>
      </c>
      <c r="B90" s="92"/>
      <c r="C90" s="92"/>
      <c r="D90" s="92"/>
      <c r="E90" s="92"/>
      <c r="F90" s="92"/>
      <c r="G90" s="92"/>
      <c r="H90" s="92"/>
      <c r="I90" s="92"/>
    </row>
    <row r="91" spans="1:9" x14ac:dyDescent="0.25">
      <c r="A91" s="3" t="s">
        <v>242</v>
      </c>
      <c r="B91" s="5">
        <v>3.7</v>
      </c>
      <c r="C91" s="20" t="s">
        <v>25</v>
      </c>
      <c r="D91" s="20" t="s">
        <v>17</v>
      </c>
      <c r="E91" s="20" t="s">
        <v>45</v>
      </c>
      <c r="F91" s="20" t="s">
        <v>243</v>
      </c>
      <c r="G91" s="20" t="s">
        <v>243</v>
      </c>
      <c r="H91" s="20"/>
      <c r="I91" s="20" t="s">
        <v>244</v>
      </c>
    </row>
    <row r="92" spans="1:9" x14ac:dyDescent="0.25">
      <c r="A92" s="3" t="s">
        <v>245</v>
      </c>
      <c r="B92" s="5">
        <v>4.3</v>
      </c>
      <c r="C92" s="20" t="s">
        <v>246</v>
      </c>
      <c r="D92" s="20" t="s">
        <v>17</v>
      </c>
      <c r="E92" s="20" t="s">
        <v>45</v>
      </c>
      <c r="F92" s="20" t="s">
        <v>243</v>
      </c>
      <c r="G92" s="20" t="s">
        <v>243</v>
      </c>
      <c r="H92" s="20"/>
      <c r="I92" s="20" t="s">
        <v>247</v>
      </c>
    </row>
    <row r="93" spans="1:9" x14ac:dyDescent="0.25">
      <c r="A93" s="96" t="s">
        <v>115</v>
      </c>
      <c r="B93" s="97"/>
      <c r="C93" s="97"/>
      <c r="D93" s="97"/>
      <c r="E93" s="97"/>
      <c r="F93" s="97"/>
      <c r="G93" s="97"/>
      <c r="H93" s="97"/>
      <c r="I93" s="97"/>
    </row>
    <row r="94" spans="1:9" x14ac:dyDescent="0.25">
      <c r="A94" s="3" t="s">
        <v>248</v>
      </c>
      <c r="B94" s="5">
        <v>3.4</v>
      </c>
      <c r="C94" s="20" t="s">
        <v>13</v>
      </c>
      <c r="D94" s="20" t="s">
        <v>249</v>
      </c>
      <c r="E94" s="20" t="s">
        <v>28</v>
      </c>
      <c r="F94" s="20" t="s">
        <v>27</v>
      </c>
      <c r="G94" s="20" t="s">
        <v>27</v>
      </c>
      <c r="H94" s="20"/>
      <c r="I94" s="20" t="s">
        <v>250</v>
      </c>
    </row>
    <row r="95" spans="1:9" x14ac:dyDescent="0.25">
      <c r="A95" s="3" t="s">
        <v>9</v>
      </c>
      <c r="B95" s="5">
        <v>3.5</v>
      </c>
      <c r="C95" s="20" t="s">
        <v>13</v>
      </c>
      <c r="D95" s="20" t="s">
        <v>5</v>
      </c>
      <c r="E95" s="20" t="s">
        <v>28</v>
      </c>
      <c r="F95" s="20" t="s">
        <v>27</v>
      </c>
      <c r="G95" s="20" t="s">
        <v>27</v>
      </c>
      <c r="H95" s="20"/>
      <c r="I95" s="20" t="s">
        <v>250</v>
      </c>
    </row>
    <row r="96" spans="1:9" x14ac:dyDescent="0.25">
      <c r="A96" s="3" t="s">
        <v>10</v>
      </c>
      <c r="B96" s="5">
        <v>3.7</v>
      </c>
      <c r="C96" s="20" t="s">
        <v>13</v>
      </c>
      <c r="D96" s="20" t="s">
        <v>5</v>
      </c>
      <c r="E96" s="20"/>
      <c r="F96" s="20" t="s">
        <v>27</v>
      </c>
      <c r="G96" s="20" t="s">
        <v>27</v>
      </c>
      <c r="H96" s="20"/>
      <c r="I96" s="20" t="s">
        <v>250</v>
      </c>
    </row>
    <row r="97" spans="1:9" x14ac:dyDescent="0.25">
      <c r="A97" s="3" t="s">
        <v>11</v>
      </c>
      <c r="B97" s="5">
        <v>3.9</v>
      </c>
      <c r="C97" s="20" t="s">
        <v>13</v>
      </c>
      <c r="D97" s="20" t="s">
        <v>5</v>
      </c>
      <c r="E97" s="20"/>
      <c r="F97" s="20" t="s">
        <v>27</v>
      </c>
      <c r="G97" s="20" t="s">
        <v>27</v>
      </c>
      <c r="H97" s="20"/>
      <c r="I97" s="20" t="s">
        <v>250</v>
      </c>
    </row>
    <row r="98" spans="1:9" x14ac:dyDescent="0.25">
      <c r="A98" s="3" t="s">
        <v>251</v>
      </c>
      <c r="B98" s="5">
        <v>3.9</v>
      </c>
      <c r="C98" s="20" t="s">
        <v>13</v>
      </c>
      <c r="D98" s="20" t="s">
        <v>5</v>
      </c>
      <c r="E98" s="20" t="s">
        <v>28</v>
      </c>
      <c r="F98" s="20" t="s">
        <v>27</v>
      </c>
      <c r="G98" s="20" t="s">
        <v>27</v>
      </c>
      <c r="H98" s="20"/>
      <c r="I98" s="20" t="s">
        <v>250</v>
      </c>
    </row>
    <row r="99" spans="1:9" x14ac:dyDescent="0.25">
      <c r="A99" s="3" t="s">
        <v>252</v>
      </c>
      <c r="B99" s="5">
        <v>4</v>
      </c>
      <c r="C99" s="20" t="s">
        <v>13</v>
      </c>
      <c r="D99" s="20" t="s">
        <v>5</v>
      </c>
      <c r="E99" s="20"/>
      <c r="F99" s="20" t="s">
        <v>27</v>
      </c>
      <c r="G99" s="20" t="s">
        <v>27</v>
      </c>
      <c r="H99" s="20"/>
      <c r="I99" s="20" t="s">
        <v>250</v>
      </c>
    </row>
    <row r="100" spans="1:9" x14ac:dyDescent="0.25">
      <c r="A100" s="3" t="s">
        <v>12</v>
      </c>
      <c r="B100" s="5">
        <v>4.3</v>
      </c>
      <c r="C100" s="20" t="s">
        <v>13</v>
      </c>
      <c r="D100" s="20" t="s">
        <v>5</v>
      </c>
      <c r="E100" s="20"/>
      <c r="F100" s="20" t="s">
        <v>27</v>
      </c>
      <c r="G100" s="20" t="s">
        <v>27</v>
      </c>
      <c r="H100" s="20"/>
      <c r="I100" s="20" t="s">
        <v>250</v>
      </c>
    </row>
    <row r="101" spans="1:9" x14ac:dyDescent="0.25">
      <c r="A101" s="3" t="s">
        <v>253</v>
      </c>
      <c r="B101" s="5">
        <v>4.5</v>
      </c>
      <c r="C101" s="20" t="s">
        <v>13</v>
      </c>
      <c r="D101" s="20" t="s">
        <v>5</v>
      </c>
      <c r="E101" s="20"/>
      <c r="F101" s="20" t="s">
        <v>27</v>
      </c>
      <c r="G101" s="20" t="s">
        <v>27</v>
      </c>
      <c r="H101" s="20"/>
      <c r="I101" s="20" t="s">
        <v>250</v>
      </c>
    </row>
    <row r="102" spans="1:9" x14ac:dyDescent="0.25">
      <c r="A102" s="3" t="s">
        <v>254</v>
      </c>
      <c r="B102" s="5">
        <v>4.7</v>
      </c>
      <c r="C102" s="20" t="s">
        <v>13</v>
      </c>
      <c r="D102" s="20" t="s">
        <v>5</v>
      </c>
      <c r="E102" s="20"/>
      <c r="F102" s="20" t="s">
        <v>27</v>
      </c>
      <c r="G102" s="20" t="s">
        <v>27</v>
      </c>
      <c r="H102" s="20"/>
      <c r="I102" s="20" t="s">
        <v>250</v>
      </c>
    </row>
    <row r="103" spans="1:9" x14ac:dyDescent="0.25">
      <c r="A103" s="89" t="s">
        <v>123</v>
      </c>
      <c r="B103" s="89"/>
      <c r="C103" s="89"/>
      <c r="D103" s="89"/>
      <c r="E103" s="89"/>
      <c r="F103" s="89"/>
      <c r="G103" s="89"/>
      <c r="H103" s="89"/>
      <c r="I103" s="89"/>
    </row>
    <row r="104" spans="1:9" x14ac:dyDescent="0.25">
      <c r="A104" s="3" t="s">
        <v>255</v>
      </c>
      <c r="B104" s="5">
        <v>3.3</v>
      </c>
      <c r="C104" s="20" t="s">
        <v>58</v>
      </c>
      <c r="D104" s="20" t="s">
        <v>69</v>
      </c>
      <c r="E104" s="20" t="s">
        <v>14</v>
      </c>
      <c r="F104" s="20" t="s">
        <v>30</v>
      </c>
      <c r="G104" s="20" t="s">
        <v>30</v>
      </c>
      <c r="H104" s="20" t="s">
        <v>188</v>
      </c>
      <c r="I104" s="20" t="s">
        <v>256</v>
      </c>
    </row>
    <row r="105" spans="1:9" x14ac:dyDescent="0.25">
      <c r="A105" s="3" t="s">
        <v>257</v>
      </c>
      <c r="B105" s="5">
        <v>3.9</v>
      </c>
      <c r="C105" s="20" t="s">
        <v>58</v>
      </c>
      <c r="D105" s="20" t="s">
        <v>69</v>
      </c>
      <c r="E105" s="20" t="s">
        <v>18</v>
      </c>
      <c r="F105" s="20" t="s">
        <v>30</v>
      </c>
      <c r="G105" s="20" t="s">
        <v>27</v>
      </c>
      <c r="H105" s="20" t="s">
        <v>188</v>
      </c>
      <c r="I105" s="20" t="s">
        <v>256</v>
      </c>
    </row>
    <row r="106" spans="1:9" x14ac:dyDescent="0.25">
      <c r="A106" s="3" t="s">
        <v>258</v>
      </c>
      <c r="B106" s="5">
        <v>4.2</v>
      </c>
      <c r="C106" s="20" t="s">
        <v>58</v>
      </c>
      <c r="D106" s="20" t="s">
        <v>69</v>
      </c>
      <c r="E106" s="20" t="s">
        <v>35</v>
      </c>
      <c r="F106" s="20" t="s">
        <v>30</v>
      </c>
      <c r="G106" s="20" t="s">
        <v>30</v>
      </c>
      <c r="H106" s="20" t="s">
        <v>188</v>
      </c>
      <c r="I106" s="20" t="s">
        <v>256</v>
      </c>
    </row>
    <row r="107" spans="1:9" x14ac:dyDescent="0.25">
      <c r="A107" s="89" t="s">
        <v>117</v>
      </c>
      <c r="B107" s="89"/>
      <c r="C107" s="89"/>
      <c r="D107" s="89"/>
      <c r="E107" s="89"/>
      <c r="F107" s="89"/>
      <c r="G107" s="89"/>
      <c r="H107" s="89"/>
      <c r="I107" s="89"/>
    </row>
    <row r="108" spans="1:9" x14ac:dyDescent="0.25">
      <c r="A108" s="3" t="s">
        <v>259</v>
      </c>
      <c r="B108" s="5">
        <v>4.2</v>
      </c>
      <c r="C108" s="20" t="s">
        <v>260</v>
      </c>
      <c r="D108" s="20" t="s">
        <v>261</v>
      </c>
      <c r="E108" s="20"/>
      <c r="F108" s="20" t="s">
        <v>27</v>
      </c>
      <c r="G108" s="20" t="s">
        <v>19</v>
      </c>
      <c r="H108" s="20" t="s">
        <v>217</v>
      </c>
      <c r="I108" s="20" t="s">
        <v>262</v>
      </c>
    </row>
    <row r="109" spans="1:9" x14ac:dyDescent="0.25">
      <c r="A109" s="3" t="s">
        <v>263</v>
      </c>
      <c r="B109" s="5">
        <v>4.5</v>
      </c>
      <c r="C109" s="20" t="s">
        <v>260</v>
      </c>
      <c r="D109" s="20" t="s">
        <v>33</v>
      </c>
      <c r="E109" s="20"/>
      <c r="F109" s="20" t="s">
        <v>19</v>
      </c>
      <c r="G109" s="20" t="s">
        <v>27</v>
      </c>
      <c r="H109" s="20" t="s">
        <v>217</v>
      </c>
      <c r="I109" s="20" t="s">
        <v>262</v>
      </c>
    </row>
    <row r="110" spans="1:9" x14ac:dyDescent="0.25">
      <c r="A110" s="3" t="s">
        <v>264</v>
      </c>
      <c r="B110" s="5">
        <v>4.8</v>
      </c>
      <c r="C110" s="20" t="s">
        <v>260</v>
      </c>
      <c r="D110" s="20" t="s">
        <v>261</v>
      </c>
      <c r="E110" s="20"/>
      <c r="F110" s="20" t="s">
        <v>27</v>
      </c>
      <c r="G110" s="20" t="s">
        <v>19</v>
      </c>
      <c r="H110" s="20" t="s">
        <v>217</v>
      </c>
      <c r="I110" s="20" t="s">
        <v>262</v>
      </c>
    </row>
    <row r="111" spans="1:9" x14ac:dyDescent="0.25">
      <c r="A111" s="94" t="s">
        <v>118</v>
      </c>
      <c r="B111" s="95"/>
      <c r="C111" s="95"/>
      <c r="D111" s="95"/>
      <c r="E111" s="95"/>
      <c r="F111" s="95"/>
      <c r="G111" s="95"/>
      <c r="H111" s="95"/>
      <c r="I111" s="95"/>
    </row>
    <row r="112" spans="1:9" ht="17.25" x14ac:dyDescent="0.25">
      <c r="A112" s="3" t="s">
        <v>265</v>
      </c>
      <c r="B112" s="5">
        <v>3.7</v>
      </c>
      <c r="C112" s="20" t="s">
        <v>25</v>
      </c>
      <c r="D112" s="20" t="s">
        <v>5</v>
      </c>
      <c r="E112" s="20" t="s">
        <v>43</v>
      </c>
      <c r="F112" s="20">
        <v>5</v>
      </c>
      <c r="G112" s="20">
        <v>5</v>
      </c>
      <c r="H112" s="20"/>
      <c r="I112" s="20" t="s">
        <v>266</v>
      </c>
    </row>
    <row r="113" spans="1:9" ht="17.25" x14ac:dyDescent="0.25">
      <c r="A113" s="3" t="s">
        <v>267</v>
      </c>
      <c r="B113" s="5">
        <v>3.8</v>
      </c>
      <c r="C113" s="20" t="s">
        <v>25</v>
      </c>
      <c r="D113" s="20" t="s">
        <v>5</v>
      </c>
      <c r="E113" s="20" t="s">
        <v>43</v>
      </c>
      <c r="F113" s="20">
        <v>7</v>
      </c>
      <c r="G113" s="20">
        <v>5</v>
      </c>
      <c r="H113" s="20"/>
      <c r="I113" s="20" t="s">
        <v>266</v>
      </c>
    </row>
    <row r="114" spans="1:9" ht="17.25" x14ac:dyDescent="0.25">
      <c r="A114" s="3" t="s">
        <v>268</v>
      </c>
      <c r="B114" s="5">
        <v>4.2</v>
      </c>
      <c r="C114" s="20" t="s">
        <v>25</v>
      </c>
      <c r="D114" s="20" t="s">
        <v>5</v>
      </c>
      <c r="E114" s="20" t="s">
        <v>43</v>
      </c>
      <c r="F114" s="20">
        <v>4</v>
      </c>
      <c r="G114" s="20">
        <v>6</v>
      </c>
      <c r="H114" s="20"/>
      <c r="I114" s="20" t="s">
        <v>266</v>
      </c>
    </row>
    <row r="115" spans="1:9" ht="17.25" x14ac:dyDescent="0.25">
      <c r="A115" s="3" t="s">
        <v>269</v>
      </c>
      <c r="B115" s="5">
        <v>4.2</v>
      </c>
      <c r="C115" s="20" t="s">
        <v>25</v>
      </c>
      <c r="D115" s="20" t="s">
        <v>5</v>
      </c>
      <c r="E115" s="20" t="s">
        <v>29</v>
      </c>
      <c r="F115" s="20">
        <v>4</v>
      </c>
      <c r="G115" s="20">
        <v>5</v>
      </c>
      <c r="H115" s="20"/>
      <c r="I115" s="20" t="s">
        <v>266</v>
      </c>
    </row>
    <row r="116" spans="1:9" ht="17.25" x14ac:dyDescent="0.25">
      <c r="A116" s="3" t="s">
        <v>270</v>
      </c>
      <c r="B116" s="5">
        <v>4.5999999999999996</v>
      </c>
      <c r="C116" s="20" t="s">
        <v>25</v>
      </c>
      <c r="D116" s="20" t="s">
        <v>5</v>
      </c>
      <c r="E116" s="20" t="s">
        <v>43</v>
      </c>
      <c r="F116" s="20">
        <v>6</v>
      </c>
      <c r="G116" s="20">
        <v>6</v>
      </c>
      <c r="H116" s="20"/>
      <c r="I116" s="20" t="s">
        <v>266</v>
      </c>
    </row>
    <row r="117" spans="1:9" x14ac:dyDescent="0.25">
      <c r="A117" s="91" t="s">
        <v>124</v>
      </c>
      <c r="B117" s="92"/>
      <c r="C117" s="92"/>
      <c r="D117" s="92"/>
      <c r="E117" s="92"/>
      <c r="F117" s="92"/>
      <c r="G117" s="92"/>
      <c r="H117" s="92"/>
      <c r="I117" s="92"/>
    </row>
    <row r="118" spans="1:9" x14ac:dyDescent="0.25">
      <c r="A118" s="3" t="s">
        <v>99</v>
      </c>
      <c r="B118" s="5">
        <v>3.5</v>
      </c>
      <c r="C118" s="20" t="s">
        <v>16</v>
      </c>
      <c r="D118" s="20" t="s">
        <v>5</v>
      </c>
      <c r="E118" s="20" t="s">
        <v>45</v>
      </c>
      <c r="F118" s="20" t="s">
        <v>30</v>
      </c>
      <c r="G118" s="20" t="s">
        <v>6</v>
      </c>
      <c r="H118" s="20"/>
      <c r="I118" s="20" t="s">
        <v>271</v>
      </c>
    </row>
    <row r="119" spans="1:9" x14ac:dyDescent="0.25">
      <c r="A119" s="3" t="s">
        <v>100</v>
      </c>
      <c r="B119" s="5">
        <v>3.7</v>
      </c>
      <c r="C119" s="20" t="s">
        <v>16</v>
      </c>
      <c r="D119" s="20" t="s">
        <v>5</v>
      </c>
      <c r="E119" s="20" t="s">
        <v>45</v>
      </c>
      <c r="F119" s="20" t="s">
        <v>30</v>
      </c>
      <c r="G119" s="20" t="s">
        <v>6</v>
      </c>
      <c r="H119" s="20"/>
      <c r="I119" s="20" t="s">
        <v>271</v>
      </c>
    </row>
    <row r="120" spans="1:9" x14ac:dyDescent="0.25">
      <c r="A120" s="3" t="s">
        <v>272</v>
      </c>
      <c r="B120" s="5">
        <v>3.8</v>
      </c>
      <c r="C120" s="20" t="s">
        <v>16</v>
      </c>
      <c r="D120" s="20" t="s">
        <v>5</v>
      </c>
      <c r="E120" s="20" t="s">
        <v>45</v>
      </c>
      <c r="F120" s="20" t="s">
        <v>30</v>
      </c>
      <c r="G120" s="20" t="s">
        <v>30</v>
      </c>
      <c r="H120" s="20"/>
      <c r="I120" s="20" t="s">
        <v>271</v>
      </c>
    </row>
    <row r="121" spans="1:9" x14ac:dyDescent="0.25">
      <c r="A121" s="3" t="s">
        <v>273</v>
      </c>
      <c r="B121" s="5">
        <v>4</v>
      </c>
      <c r="C121" s="20" t="s">
        <v>16</v>
      </c>
      <c r="D121" s="20" t="s">
        <v>5</v>
      </c>
      <c r="E121" s="20" t="s">
        <v>45</v>
      </c>
      <c r="F121" s="20" t="s">
        <v>30</v>
      </c>
      <c r="G121" s="20" t="s">
        <v>30</v>
      </c>
      <c r="H121" s="20"/>
      <c r="I121" s="20" t="s">
        <v>271</v>
      </c>
    </row>
    <row r="122" spans="1:9" x14ac:dyDescent="0.25">
      <c r="A122" s="3" t="s">
        <v>274</v>
      </c>
      <c r="B122" s="5">
        <v>4.3</v>
      </c>
      <c r="C122" s="20" t="s">
        <v>16</v>
      </c>
      <c r="D122" s="20" t="s">
        <v>5</v>
      </c>
      <c r="E122" s="20" t="s">
        <v>45</v>
      </c>
      <c r="F122" s="20" t="s">
        <v>30</v>
      </c>
      <c r="G122" s="20" t="s">
        <v>30</v>
      </c>
      <c r="H122" s="20"/>
      <c r="I122" s="20" t="s">
        <v>271</v>
      </c>
    </row>
    <row r="123" spans="1:9" x14ac:dyDescent="0.25">
      <c r="A123" s="3" t="s">
        <v>275</v>
      </c>
      <c r="B123" s="5">
        <v>4.5</v>
      </c>
      <c r="C123" s="20" t="s">
        <v>16</v>
      </c>
      <c r="D123" s="20" t="s">
        <v>5</v>
      </c>
      <c r="E123" s="20" t="s">
        <v>45</v>
      </c>
      <c r="F123" s="20" t="s">
        <v>30</v>
      </c>
      <c r="G123" s="20" t="s">
        <v>30</v>
      </c>
      <c r="H123" s="20"/>
      <c r="I123" s="20" t="s">
        <v>271</v>
      </c>
    </row>
    <row r="124" spans="1:9" x14ac:dyDescent="0.25">
      <c r="A124" s="3" t="s">
        <v>101</v>
      </c>
      <c r="B124" s="5">
        <v>4.7</v>
      </c>
      <c r="C124" s="20" t="s">
        <v>16</v>
      </c>
      <c r="D124" s="20" t="s">
        <v>5</v>
      </c>
      <c r="E124" s="20" t="s">
        <v>45</v>
      </c>
      <c r="F124" s="20" t="s">
        <v>30</v>
      </c>
      <c r="G124" s="20" t="s">
        <v>30</v>
      </c>
      <c r="H124" s="20"/>
      <c r="I124" s="20" t="s">
        <v>271</v>
      </c>
    </row>
    <row r="125" spans="1:9" s="9" customFormat="1" x14ac:dyDescent="0.25">
      <c r="A125" s="89" t="s">
        <v>119</v>
      </c>
      <c r="B125" s="89"/>
      <c r="C125" s="89"/>
      <c r="D125" s="89"/>
      <c r="E125" s="89"/>
      <c r="F125" s="89"/>
      <c r="G125" s="89"/>
      <c r="H125" s="89"/>
      <c r="I125" s="89"/>
    </row>
    <row r="126" spans="1:9" s="9" customFormat="1" x14ac:dyDescent="0.25">
      <c r="A126" s="3" t="s">
        <v>94</v>
      </c>
      <c r="B126" s="5">
        <v>3.6</v>
      </c>
      <c r="C126" s="20" t="s">
        <v>276</v>
      </c>
      <c r="D126" s="20" t="s">
        <v>17</v>
      </c>
      <c r="E126" s="20"/>
      <c r="F126" s="20" t="s">
        <v>277</v>
      </c>
      <c r="G126" s="20"/>
      <c r="H126" s="20"/>
      <c r="I126" s="20" t="s">
        <v>278</v>
      </c>
    </row>
    <row r="127" spans="1:9" s="9" customFormat="1" x14ac:dyDescent="0.25">
      <c r="A127" s="3" t="s">
        <v>279</v>
      </c>
      <c r="B127" s="5">
        <v>3.9</v>
      </c>
      <c r="C127" s="20" t="s">
        <v>276</v>
      </c>
      <c r="D127" s="20" t="s">
        <v>17</v>
      </c>
      <c r="E127" s="20"/>
      <c r="F127" s="20" t="s">
        <v>277</v>
      </c>
      <c r="G127" s="20"/>
      <c r="H127" s="20"/>
      <c r="I127" s="20" t="s">
        <v>278</v>
      </c>
    </row>
    <row r="128" spans="1:9" s="9" customFormat="1" x14ac:dyDescent="0.25">
      <c r="A128" s="3" t="s">
        <v>73</v>
      </c>
      <c r="B128" s="5">
        <v>3.9</v>
      </c>
      <c r="C128" s="20" t="s">
        <v>276</v>
      </c>
      <c r="D128" s="20" t="s">
        <v>17</v>
      </c>
      <c r="E128" s="20"/>
      <c r="F128" s="20" t="s">
        <v>280</v>
      </c>
      <c r="G128" s="20"/>
      <c r="H128" s="20"/>
      <c r="I128" s="20" t="s">
        <v>278</v>
      </c>
    </row>
    <row r="129" spans="1:9" s="9" customFormat="1" x14ac:dyDescent="0.25">
      <c r="A129" s="3" t="s">
        <v>74</v>
      </c>
      <c r="B129" s="5">
        <v>4.0999999999999996</v>
      </c>
      <c r="C129" s="20" t="s">
        <v>276</v>
      </c>
      <c r="D129" s="20" t="s">
        <v>17</v>
      </c>
      <c r="E129" s="20"/>
      <c r="F129" s="20" t="s">
        <v>19</v>
      </c>
      <c r="G129" s="20"/>
      <c r="H129" s="20"/>
      <c r="I129" s="20" t="s">
        <v>278</v>
      </c>
    </row>
    <row r="130" spans="1:9" s="9" customFormat="1" x14ac:dyDescent="0.25">
      <c r="A130" s="3" t="s">
        <v>281</v>
      </c>
      <c r="B130" s="5">
        <v>4.0999999999999996</v>
      </c>
      <c r="C130" s="20" t="s">
        <v>276</v>
      </c>
      <c r="D130" s="20" t="s">
        <v>17</v>
      </c>
      <c r="E130" s="20"/>
      <c r="F130" s="20" t="s">
        <v>280</v>
      </c>
      <c r="G130" s="20"/>
      <c r="H130" s="20"/>
      <c r="I130" s="20" t="s">
        <v>278</v>
      </c>
    </row>
    <row r="131" spans="1:9" s="9" customFormat="1" x14ac:dyDescent="0.25">
      <c r="A131" s="3" t="s">
        <v>75</v>
      </c>
      <c r="B131" s="5">
        <v>4.4000000000000004</v>
      </c>
      <c r="C131" s="20" t="s">
        <v>276</v>
      </c>
      <c r="D131" s="20" t="s">
        <v>17</v>
      </c>
      <c r="E131" s="20"/>
      <c r="F131" s="20" t="s">
        <v>277</v>
      </c>
      <c r="G131" s="20"/>
      <c r="H131" s="20"/>
      <c r="I131" s="20" t="s">
        <v>278</v>
      </c>
    </row>
    <row r="132" spans="1:9" s="9" customFormat="1" x14ac:dyDescent="0.25">
      <c r="A132" s="3" t="s">
        <v>95</v>
      </c>
      <c r="B132" s="5">
        <v>4.5999999999999996</v>
      </c>
      <c r="C132" s="20" t="s">
        <v>276</v>
      </c>
      <c r="D132" s="20" t="s">
        <v>17</v>
      </c>
      <c r="E132" s="20"/>
      <c r="F132" s="20" t="s">
        <v>19</v>
      </c>
      <c r="G132" s="20"/>
      <c r="H132" s="20"/>
      <c r="I132" s="20" t="s">
        <v>278</v>
      </c>
    </row>
    <row r="133" spans="1:9" s="9" customFormat="1" x14ac:dyDescent="0.25">
      <c r="A133" s="3" t="s">
        <v>282</v>
      </c>
      <c r="B133" s="5">
        <v>4.7</v>
      </c>
      <c r="C133" s="20" t="s">
        <v>276</v>
      </c>
      <c r="D133" s="20" t="s">
        <v>17</v>
      </c>
      <c r="E133" s="20"/>
      <c r="F133" s="20" t="s">
        <v>19</v>
      </c>
      <c r="G133" s="20"/>
      <c r="H133" s="20"/>
      <c r="I133" s="20" t="s">
        <v>278</v>
      </c>
    </row>
    <row r="134" spans="1:9" s="9" customFormat="1" x14ac:dyDescent="0.25">
      <c r="A134" s="3" t="s">
        <v>76</v>
      </c>
      <c r="B134" s="5">
        <v>4.8</v>
      </c>
      <c r="C134" s="20" t="s">
        <v>276</v>
      </c>
      <c r="D134" s="20" t="s">
        <v>17</v>
      </c>
      <c r="E134" s="20"/>
      <c r="F134" s="20" t="s">
        <v>19</v>
      </c>
      <c r="G134" s="20"/>
      <c r="H134" s="20"/>
      <c r="I134" s="20" t="s">
        <v>278</v>
      </c>
    </row>
    <row r="135" spans="1:9" s="9" customFormat="1" x14ac:dyDescent="0.25">
      <c r="A135" s="3" t="s">
        <v>283</v>
      </c>
      <c r="B135" s="5">
        <v>4.9000000000000004</v>
      </c>
      <c r="C135" s="20" t="s">
        <v>276</v>
      </c>
      <c r="D135" s="20" t="s">
        <v>17</v>
      </c>
      <c r="E135" s="20"/>
      <c r="F135" s="20" t="s">
        <v>19</v>
      </c>
      <c r="G135" s="20"/>
      <c r="H135" s="20"/>
      <c r="I135" s="20" t="s">
        <v>278</v>
      </c>
    </row>
    <row r="136" spans="1:9" s="9" customFormat="1" x14ac:dyDescent="0.25">
      <c r="A136" s="6" t="s">
        <v>284</v>
      </c>
      <c r="B136" s="5">
        <v>4.9000000000000004</v>
      </c>
      <c r="C136" s="20" t="s">
        <v>276</v>
      </c>
      <c r="D136" s="20" t="s">
        <v>39</v>
      </c>
      <c r="E136" s="20"/>
      <c r="F136" s="20" t="s">
        <v>19</v>
      </c>
      <c r="G136" s="20"/>
      <c r="H136" s="20"/>
      <c r="I136" s="20" t="s">
        <v>278</v>
      </c>
    </row>
    <row r="137" spans="1:9" s="9" customFormat="1" x14ac:dyDescent="0.25">
      <c r="A137" s="3" t="s">
        <v>285</v>
      </c>
      <c r="B137" s="5">
        <v>5</v>
      </c>
      <c r="C137" s="20" t="s">
        <v>276</v>
      </c>
      <c r="D137" s="20" t="s">
        <v>39</v>
      </c>
      <c r="E137" s="20"/>
      <c r="F137" s="20" t="s">
        <v>19</v>
      </c>
      <c r="G137" s="20"/>
      <c r="H137" s="20"/>
      <c r="I137" s="20" t="s">
        <v>278</v>
      </c>
    </row>
    <row r="138" spans="1:9" x14ac:dyDescent="0.25">
      <c r="A138" s="89" t="s">
        <v>120</v>
      </c>
      <c r="B138" s="89"/>
      <c r="C138" s="89"/>
      <c r="D138" s="89"/>
      <c r="E138" s="89"/>
      <c r="F138" s="89"/>
      <c r="G138" s="89"/>
      <c r="H138" s="89"/>
      <c r="I138" s="89"/>
    </row>
    <row r="139" spans="1:9" x14ac:dyDescent="0.25">
      <c r="A139" s="3" t="s">
        <v>286</v>
      </c>
      <c r="B139" s="5">
        <v>2.9</v>
      </c>
      <c r="C139" s="20" t="s">
        <v>72</v>
      </c>
      <c r="D139" s="20" t="s">
        <v>69</v>
      </c>
      <c r="E139" s="20"/>
      <c r="F139" s="20" t="s">
        <v>30</v>
      </c>
      <c r="G139" s="20" t="s">
        <v>30</v>
      </c>
      <c r="H139" s="20" t="s">
        <v>287</v>
      </c>
      <c r="I139" s="20" t="s">
        <v>288</v>
      </c>
    </row>
    <row r="140" spans="1:9" x14ac:dyDescent="0.25">
      <c r="A140" s="3" t="s">
        <v>56</v>
      </c>
      <c r="B140" s="5">
        <v>3.9</v>
      </c>
      <c r="C140" s="20" t="s">
        <v>72</v>
      </c>
      <c r="D140" s="20" t="s">
        <v>289</v>
      </c>
      <c r="E140" s="20" t="s">
        <v>43</v>
      </c>
      <c r="F140" s="20" t="s">
        <v>30</v>
      </c>
      <c r="G140" s="20" t="s">
        <v>30</v>
      </c>
      <c r="H140" s="20" t="s">
        <v>287</v>
      </c>
      <c r="I140" s="20" t="s">
        <v>288</v>
      </c>
    </row>
    <row r="141" spans="1:9" x14ac:dyDescent="0.25">
      <c r="A141" s="3" t="s">
        <v>57</v>
      </c>
      <c r="B141" s="5">
        <v>4.5999999999999996</v>
      </c>
      <c r="C141" s="20" t="s">
        <v>72</v>
      </c>
      <c r="D141" s="20" t="s">
        <v>69</v>
      </c>
      <c r="E141" s="20" t="s">
        <v>45</v>
      </c>
      <c r="F141" s="20" t="s">
        <v>6</v>
      </c>
      <c r="G141" s="20" t="s">
        <v>30</v>
      </c>
      <c r="H141" s="20" t="s">
        <v>290</v>
      </c>
      <c r="I141" s="20" t="s">
        <v>288</v>
      </c>
    </row>
    <row r="142" spans="1:9" x14ac:dyDescent="0.25">
      <c r="A142" s="3" t="s">
        <v>291</v>
      </c>
      <c r="B142" s="5">
        <v>4.5999999999999996</v>
      </c>
      <c r="C142" s="20" t="s">
        <v>72</v>
      </c>
      <c r="D142" s="20" t="s">
        <v>39</v>
      </c>
      <c r="E142" s="20" t="s">
        <v>45</v>
      </c>
      <c r="F142" s="20" t="s">
        <v>30</v>
      </c>
      <c r="G142" s="20" t="s">
        <v>30</v>
      </c>
      <c r="H142" s="20" t="s">
        <v>292</v>
      </c>
      <c r="I142" s="20" t="s">
        <v>288</v>
      </c>
    </row>
    <row r="143" spans="1:9" x14ac:dyDescent="0.25">
      <c r="A143" s="91" t="s">
        <v>24</v>
      </c>
      <c r="B143" s="92"/>
      <c r="C143" s="92"/>
      <c r="D143" s="92"/>
      <c r="E143" s="92"/>
      <c r="F143" s="92"/>
      <c r="G143" s="92"/>
      <c r="H143" s="92"/>
      <c r="I143" s="92"/>
    </row>
    <row r="144" spans="1:9" x14ac:dyDescent="0.25">
      <c r="A144" s="2" t="s">
        <v>20</v>
      </c>
      <c r="B144" s="4">
        <v>5</v>
      </c>
      <c r="C144" s="1" t="s">
        <v>22</v>
      </c>
      <c r="D144" s="20"/>
      <c r="E144" s="20"/>
      <c r="F144" s="20"/>
      <c r="G144" s="20"/>
      <c r="H144" s="20"/>
      <c r="I144" s="1" t="s">
        <v>23</v>
      </c>
    </row>
    <row r="145" spans="1:9" x14ac:dyDescent="0.25">
      <c r="A145" s="2" t="s">
        <v>21</v>
      </c>
      <c r="B145" s="5">
        <v>4.7</v>
      </c>
      <c r="C145" s="1" t="s">
        <v>22</v>
      </c>
      <c r="D145" s="20"/>
      <c r="E145" s="20"/>
      <c r="F145" s="20"/>
      <c r="G145" s="20"/>
      <c r="H145" s="20"/>
      <c r="I145" s="1" t="s">
        <v>23</v>
      </c>
    </row>
    <row r="146" spans="1:9" x14ac:dyDescent="0.25">
      <c r="A146" s="91" t="s">
        <v>0</v>
      </c>
      <c r="B146" s="92"/>
      <c r="C146" s="92"/>
      <c r="D146" s="92"/>
      <c r="E146" s="92"/>
      <c r="F146" s="92"/>
      <c r="G146" s="92"/>
      <c r="H146" s="92"/>
      <c r="I146" s="92"/>
    </row>
    <row r="147" spans="1:9" x14ac:dyDescent="0.25">
      <c r="A147" s="3" t="s">
        <v>293</v>
      </c>
      <c r="B147" s="5">
        <v>4.3</v>
      </c>
      <c r="C147" s="20" t="s">
        <v>294</v>
      </c>
      <c r="D147" s="20" t="s">
        <v>39</v>
      </c>
      <c r="E147" s="20"/>
      <c r="F147" s="20"/>
      <c r="G147" s="20"/>
      <c r="H147" s="20" t="s">
        <v>295</v>
      </c>
      <c r="I147" s="20" t="s">
        <v>296</v>
      </c>
    </row>
    <row r="148" spans="1:9" x14ac:dyDescent="0.25">
      <c r="A148" s="3" t="s">
        <v>36</v>
      </c>
      <c r="B148" s="5">
        <v>4.7</v>
      </c>
      <c r="C148" s="20" t="s">
        <v>67</v>
      </c>
      <c r="D148" s="20" t="s">
        <v>39</v>
      </c>
      <c r="E148" s="20"/>
      <c r="F148" s="20"/>
      <c r="G148" s="20" t="s">
        <v>39</v>
      </c>
      <c r="H148" s="20" t="s">
        <v>297</v>
      </c>
      <c r="I148" s="20" t="s">
        <v>296</v>
      </c>
    </row>
    <row r="149" spans="1:9" x14ac:dyDescent="0.25">
      <c r="A149" s="3" t="s">
        <v>298</v>
      </c>
      <c r="B149" s="5">
        <v>4.7</v>
      </c>
      <c r="C149" s="20" t="s">
        <v>67</v>
      </c>
      <c r="D149" s="20" t="s">
        <v>17</v>
      </c>
      <c r="E149" s="20" t="s">
        <v>45</v>
      </c>
      <c r="F149" s="20" t="s">
        <v>17</v>
      </c>
      <c r="G149" s="20"/>
      <c r="H149" s="20" t="s">
        <v>299</v>
      </c>
      <c r="I149" s="20" t="s">
        <v>296</v>
      </c>
    </row>
    <row r="150" spans="1:9" x14ac:dyDescent="0.25">
      <c r="A150" s="3" t="s">
        <v>300</v>
      </c>
      <c r="B150" s="5">
        <v>4.9000000000000004</v>
      </c>
      <c r="C150" s="20" t="s">
        <v>67</v>
      </c>
      <c r="D150" s="20" t="s">
        <v>39</v>
      </c>
      <c r="E150" s="20"/>
      <c r="F150" s="20"/>
      <c r="G150" s="20" t="s">
        <v>39</v>
      </c>
      <c r="H150" s="20"/>
      <c r="I150" s="20" t="s">
        <v>296</v>
      </c>
    </row>
    <row r="151" spans="1:9" x14ac:dyDescent="0.25">
      <c r="A151" s="3" t="s">
        <v>301</v>
      </c>
      <c r="B151" s="5">
        <v>5</v>
      </c>
      <c r="C151" s="20" t="s">
        <v>67</v>
      </c>
      <c r="D151" s="20" t="s">
        <v>17</v>
      </c>
      <c r="E151" s="20"/>
      <c r="F151" s="20"/>
      <c r="G151" s="20"/>
      <c r="H151" s="20" t="s">
        <v>295</v>
      </c>
      <c r="I151" s="20" t="s">
        <v>296</v>
      </c>
    </row>
    <row r="152" spans="1:9" x14ac:dyDescent="0.25">
      <c r="A152" s="3" t="s">
        <v>302</v>
      </c>
      <c r="B152" s="5">
        <v>5</v>
      </c>
      <c r="C152" s="20" t="s">
        <v>67</v>
      </c>
      <c r="D152" s="20" t="s">
        <v>39</v>
      </c>
      <c r="E152" s="20"/>
      <c r="F152" s="20"/>
      <c r="G152" s="20"/>
      <c r="H152" s="20"/>
      <c r="I152" s="20" t="s">
        <v>296</v>
      </c>
    </row>
    <row r="153" spans="1:9" x14ac:dyDescent="0.25">
      <c r="A153" s="3" t="s">
        <v>303</v>
      </c>
      <c r="B153" s="5">
        <v>5.0999999999999996</v>
      </c>
      <c r="C153" s="20" t="s">
        <v>67</v>
      </c>
      <c r="D153" s="20" t="s">
        <v>17</v>
      </c>
      <c r="E153" s="20"/>
      <c r="F153" s="20"/>
      <c r="G153" s="20"/>
      <c r="H153" s="20"/>
      <c r="I153" s="20" t="s">
        <v>296</v>
      </c>
    </row>
    <row r="154" spans="1:9" x14ac:dyDescent="0.25">
      <c r="A154" s="3" t="s">
        <v>37</v>
      </c>
      <c r="B154" s="5">
        <v>5.2</v>
      </c>
      <c r="C154" s="20" t="s">
        <v>67</v>
      </c>
      <c r="D154" s="20" t="s">
        <v>17</v>
      </c>
      <c r="E154" s="20"/>
      <c r="F154" s="20"/>
      <c r="G154" s="20"/>
      <c r="H154" s="20" t="s">
        <v>299</v>
      </c>
      <c r="I154" s="20" t="s">
        <v>296</v>
      </c>
    </row>
    <row r="155" spans="1:9" x14ac:dyDescent="0.25">
      <c r="A155" s="3" t="s">
        <v>41</v>
      </c>
      <c r="B155" s="5">
        <v>5.3</v>
      </c>
      <c r="C155" s="20" t="s">
        <v>67</v>
      </c>
      <c r="D155" s="20" t="s">
        <v>17</v>
      </c>
      <c r="E155" s="20" t="s">
        <v>45</v>
      </c>
      <c r="F155" s="20" t="s">
        <v>17</v>
      </c>
      <c r="G155" s="20" t="s">
        <v>17</v>
      </c>
      <c r="H155" s="20" t="s">
        <v>299</v>
      </c>
      <c r="I155" s="20" t="s">
        <v>296</v>
      </c>
    </row>
    <row r="156" spans="1:9" x14ac:dyDescent="0.25">
      <c r="A156" s="89" t="s">
        <v>304</v>
      </c>
      <c r="B156" s="89"/>
      <c r="C156" s="89"/>
      <c r="D156" s="89"/>
      <c r="E156" s="89"/>
      <c r="F156" s="89"/>
      <c r="G156" s="89"/>
      <c r="H156" s="89"/>
      <c r="I156" s="89"/>
    </row>
    <row r="157" spans="1:9" x14ac:dyDescent="0.25">
      <c r="A157" s="3" t="s">
        <v>54</v>
      </c>
      <c r="B157" s="5">
        <v>3.9</v>
      </c>
      <c r="C157" s="20" t="s">
        <v>305</v>
      </c>
      <c r="D157" s="20" t="s">
        <v>53</v>
      </c>
      <c r="E157" s="20" t="s">
        <v>43</v>
      </c>
      <c r="F157" s="20" t="s">
        <v>306</v>
      </c>
      <c r="G157" s="20" t="s">
        <v>30</v>
      </c>
      <c r="H157" s="20"/>
      <c r="I157" s="20" t="s">
        <v>40</v>
      </c>
    </row>
    <row r="158" spans="1:9" x14ac:dyDescent="0.25">
      <c r="A158" s="3" t="s">
        <v>307</v>
      </c>
      <c r="B158" s="5">
        <v>4.5999999999999996</v>
      </c>
      <c r="C158" s="20" t="s">
        <v>305</v>
      </c>
      <c r="D158" s="20" t="s">
        <v>53</v>
      </c>
      <c r="E158" s="20" t="s">
        <v>18</v>
      </c>
      <c r="F158" s="20" t="s">
        <v>6</v>
      </c>
      <c r="G158" s="20" t="s">
        <v>30</v>
      </c>
      <c r="H158" s="20"/>
      <c r="I158" s="20" t="s">
        <v>40</v>
      </c>
    </row>
    <row r="159" spans="1:9" x14ac:dyDescent="0.25">
      <c r="A159" s="3" t="s">
        <v>55</v>
      </c>
      <c r="B159" s="5">
        <v>3.9</v>
      </c>
      <c r="C159" s="20" t="s">
        <v>308</v>
      </c>
      <c r="D159" s="20" t="s">
        <v>53</v>
      </c>
      <c r="E159" s="20" t="s">
        <v>43</v>
      </c>
      <c r="F159" s="20" t="s">
        <v>30</v>
      </c>
      <c r="G159" s="20" t="s">
        <v>30</v>
      </c>
      <c r="H159" s="20"/>
      <c r="I159" s="20" t="s">
        <v>40</v>
      </c>
    </row>
    <row r="160" spans="1:9" x14ac:dyDescent="0.25">
      <c r="A160" s="3" t="s">
        <v>309</v>
      </c>
      <c r="B160" s="5">
        <v>4.7</v>
      </c>
      <c r="C160" s="20" t="s">
        <v>308</v>
      </c>
      <c r="D160" s="20" t="s">
        <v>53</v>
      </c>
      <c r="E160" s="20" t="s">
        <v>43</v>
      </c>
      <c r="F160" s="20" t="s">
        <v>306</v>
      </c>
      <c r="G160" s="20" t="s">
        <v>306</v>
      </c>
      <c r="H160" s="20"/>
      <c r="I160" s="20" t="s">
        <v>40</v>
      </c>
    </row>
    <row r="161" spans="1:10" ht="17.25" x14ac:dyDescent="0.25">
      <c r="A161" s="35" t="s">
        <v>131</v>
      </c>
      <c r="B161" s="35"/>
      <c r="C161" s="35"/>
      <c r="D161" s="36"/>
      <c r="E161" s="36"/>
      <c r="F161" s="36"/>
      <c r="G161" s="36"/>
      <c r="H161" s="36"/>
      <c r="I161" s="37"/>
      <c r="J161" s="35"/>
    </row>
    <row r="162" spans="1:10" x14ac:dyDescent="0.25">
      <c r="A162" s="93" t="s">
        <v>134</v>
      </c>
      <c r="B162" s="93"/>
      <c r="C162" s="93"/>
      <c r="D162" s="93"/>
      <c r="E162" s="93"/>
      <c r="F162" s="93"/>
      <c r="G162" s="93"/>
      <c r="H162" s="93"/>
      <c r="I162" s="93"/>
      <c r="J162" s="93"/>
    </row>
    <row r="163" spans="1:10" x14ac:dyDescent="0.25">
      <c r="A163" s="93"/>
      <c r="B163" s="93"/>
      <c r="C163" s="93"/>
      <c r="D163" s="93"/>
      <c r="E163" s="93"/>
      <c r="F163" s="93"/>
      <c r="G163" s="93"/>
      <c r="H163" s="93"/>
      <c r="I163" s="93"/>
      <c r="J163" s="93"/>
    </row>
    <row r="164" spans="1:10" x14ac:dyDescent="0.25">
      <c r="A164" s="93"/>
      <c r="B164" s="93"/>
      <c r="C164" s="93"/>
      <c r="D164" s="93"/>
      <c r="E164" s="93"/>
      <c r="F164" s="93"/>
      <c r="G164" s="93"/>
      <c r="H164" s="93"/>
      <c r="I164" s="93"/>
      <c r="J164" s="93"/>
    </row>
    <row r="165" spans="1:10" ht="17.25" x14ac:dyDescent="0.25">
      <c r="A165" s="35" t="s">
        <v>135</v>
      </c>
      <c r="B165" s="35"/>
      <c r="C165" s="35"/>
      <c r="D165" s="36"/>
      <c r="E165" s="36"/>
      <c r="F165" s="36"/>
      <c r="G165" s="36"/>
      <c r="H165" s="36"/>
      <c r="I165" s="37"/>
      <c r="J165" s="35"/>
    </row>
    <row r="166" spans="1:10" x14ac:dyDescent="0.25">
      <c r="A166" s="93" t="s">
        <v>132</v>
      </c>
      <c r="B166" s="93"/>
      <c r="C166" s="93"/>
      <c r="D166" s="93"/>
      <c r="E166" s="93"/>
      <c r="F166" s="93"/>
      <c r="G166" s="93"/>
      <c r="H166" s="93"/>
      <c r="I166" s="93"/>
      <c r="J166" s="93"/>
    </row>
    <row r="167" spans="1:10" x14ac:dyDescent="0.25">
      <c r="A167" s="93"/>
      <c r="B167" s="93"/>
      <c r="C167" s="93"/>
      <c r="D167" s="93"/>
      <c r="E167" s="93"/>
      <c r="F167" s="93"/>
      <c r="G167" s="93"/>
      <c r="H167" s="93"/>
      <c r="I167" s="93"/>
      <c r="J167" s="93"/>
    </row>
    <row r="168" spans="1:10" ht="17.25" x14ac:dyDescent="0.25">
      <c r="A168" s="35" t="s">
        <v>133</v>
      </c>
      <c r="B168" s="35"/>
      <c r="C168" s="35"/>
      <c r="D168" s="36"/>
      <c r="E168" s="36"/>
      <c r="F168" s="36"/>
      <c r="G168" s="36"/>
      <c r="H168" s="36"/>
      <c r="I168" s="37"/>
      <c r="J168" s="35"/>
    </row>
    <row r="169" spans="1:10" x14ac:dyDescent="0.25">
      <c r="A169" s="35"/>
    </row>
  </sheetData>
  <mergeCells count="32">
    <mergeCell ref="A63:I63"/>
    <mergeCell ref="A75:I75"/>
    <mergeCell ref="A90:I90"/>
    <mergeCell ref="A93:I93"/>
    <mergeCell ref="A103:I103"/>
    <mergeCell ref="A156:I156"/>
    <mergeCell ref="A162:J164"/>
    <mergeCell ref="A166:J167"/>
    <mergeCell ref="A125:I125"/>
    <mergeCell ref="A107:I107"/>
    <mergeCell ref="A111:I111"/>
    <mergeCell ref="A117:I117"/>
    <mergeCell ref="A138:I138"/>
    <mergeCell ref="A143:I143"/>
    <mergeCell ref="A146:I146"/>
    <mergeCell ref="A6:I6"/>
    <mergeCell ref="A57:I57"/>
    <mergeCell ref="A11:I11"/>
    <mergeCell ref="A17:I17"/>
    <mergeCell ref="A27:I27"/>
    <mergeCell ref="A33:I33"/>
    <mergeCell ref="A38:I38"/>
    <mergeCell ref="A53:I53"/>
    <mergeCell ref="C3:C5"/>
    <mergeCell ref="B3:B5"/>
    <mergeCell ref="A3:A5"/>
    <mergeCell ref="H3:H5"/>
    <mergeCell ref="I3:I5"/>
    <mergeCell ref="E4:F4"/>
    <mergeCell ref="D3:G3"/>
    <mergeCell ref="D4:D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/>
  </sheetViews>
  <sheetFormatPr defaultRowHeight="15" x14ac:dyDescent="0.25"/>
  <cols>
    <col min="1" max="1" width="14.5703125" style="83" bestFit="1" customWidth="1"/>
    <col min="2" max="2" width="18.85546875" style="83" customWidth="1"/>
    <col min="3" max="3" width="24" style="24" customWidth="1"/>
    <col min="4" max="4" width="23.5703125" style="24" customWidth="1"/>
    <col min="5" max="8" width="24" style="24" customWidth="1"/>
    <col min="9" max="9" width="24" style="24" bestFit="1" customWidth="1"/>
    <col min="10" max="10" width="24" customWidth="1"/>
  </cols>
  <sheetData>
    <row r="1" spans="1:12" x14ac:dyDescent="0.25">
      <c r="A1" s="83" t="s">
        <v>446</v>
      </c>
    </row>
    <row r="3" spans="1:12" x14ac:dyDescent="0.25">
      <c r="A3" s="102" t="s">
        <v>352</v>
      </c>
      <c r="B3" s="102"/>
      <c r="C3" s="60" t="s">
        <v>353</v>
      </c>
      <c r="D3" s="60" t="s">
        <v>97</v>
      </c>
      <c r="E3" s="60" t="s">
        <v>98</v>
      </c>
      <c r="F3" s="60" t="s">
        <v>354</v>
      </c>
      <c r="G3" s="60" t="s">
        <v>355</v>
      </c>
      <c r="H3" s="60" t="s">
        <v>356</v>
      </c>
      <c r="I3" s="60" t="s">
        <v>96</v>
      </c>
      <c r="J3" s="60" t="s">
        <v>357</v>
      </c>
    </row>
    <row r="4" spans="1:12" x14ac:dyDescent="0.25">
      <c r="A4" s="102" t="s">
        <v>358</v>
      </c>
      <c r="B4" s="102"/>
      <c r="C4" s="61" t="s">
        <v>86</v>
      </c>
      <c r="D4" s="61" t="s">
        <v>146</v>
      </c>
      <c r="E4" s="61" t="s">
        <v>82</v>
      </c>
      <c r="F4" s="61" t="s">
        <v>359</v>
      </c>
      <c r="G4" s="61" t="s">
        <v>360</v>
      </c>
      <c r="H4" s="61" t="s">
        <v>361</v>
      </c>
      <c r="I4" s="61" t="s">
        <v>362</v>
      </c>
      <c r="J4" s="61" t="s">
        <v>363</v>
      </c>
    </row>
    <row r="5" spans="1:12" x14ac:dyDescent="0.25">
      <c r="A5" s="102" t="s">
        <v>364</v>
      </c>
      <c r="B5" s="102"/>
      <c r="C5" s="61" t="s">
        <v>365</v>
      </c>
      <c r="D5" s="62" t="s">
        <v>366</v>
      </c>
      <c r="E5" s="62" t="s">
        <v>367</v>
      </c>
      <c r="F5" s="62" t="s">
        <v>368</v>
      </c>
      <c r="G5" s="62" t="s">
        <v>369</v>
      </c>
      <c r="H5" s="62" t="s">
        <v>370</v>
      </c>
      <c r="I5" s="62" t="s">
        <v>371</v>
      </c>
      <c r="J5" t="s">
        <v>372</v>
      </c>
    </row>
    <row r="6" spans="1:12" x14ac:dyDescent="0.25">
      <c r="A6" s="102" t="s">
        <v>373</v>
      </c>
      <c r="B6" s="102"/>
      <c r="C6" s="61" t="s">
        <v>83</v>
      </c>
      <c r="D6" s="61" t="s">
        <v>83</v>
      </c>
      <c r="E6" s="61" t="s">
        <v>83</v>
      </c>
      <c r="F6" s="61" t="s">
        <v>374</v>
      </c>
      <c r="G6" s="61" t="s">
        <v>83</v>
      </c>
      <c r="H6" s="61" t="s">
        <v>83</v>
      </c>
      <c r="I6" s="61" t="s">
        <v>83</v>
      </c>
      <c r="J6" s="61" t="s">
        <v>374</v>
      </c>
    </row>
    <row r="7" spans="1:12" x14ac:dyDescent="0.25">
      <c r="A7" s="102" t="s">
        <v>375</v>
      </c>
      <c r="B7" s="102"/>
      <c r="C7" s="61" t="s">
        <v>90</v>
      </c>
      <c r="D7" s="63" t="s">
        <v>376</v>
      </c>
      <c r="E7" s="61" t="s">
        <v>90</v>
      </c>
      <c r="F7" s="61" t="s">
        <v>377</v>
      </c>
      <c r="G7" s="61" t="s">
        <v>90</v>
      </c>
      <c r="H7" s="61" t="s">
        <v>377</v>
      </c>
      <c r="I7" s="61" t="s">
        <v>377</v>
      </c>
      <c r="J7" s="61" t="s">
        <v>92</v>
      </c>
    </row>
    <row r="8" spans="1:12" s="24" customFormat="1" ht="75" x14ac:dyDescent="0.25">
      <c r="A8" s="102" t="s">
        <v>378</v>
      </c>
      <c r="B8" s="102"/>
      <c r="C8" s="64">
        <v>44694</v>
      </c>
      <c r="D8" s="64">
        <v>44691</v>
      </c>
      <c r="E8" s="65" t="s">
        <v>379</v>
      </c>
      <c r="F8" s="64">
        <v>44679</v>
      </c>
      <c r="G8" s="65">
        <v>44693</v>
      </c>
      <c r="H8" s="65">
        <v>44692</v>
      </c>
      <c r="I8" s="65">
        <v>44686</v>
      </c>
      <c r="J8" s="63" t="s">
        <v>380</v>
      </c>
    </row>
    <row r="9" spans="1:12" s="24" customFormat="1" ht="17.25" x14ac:dyDescent="0.25">
      <c r="A9" s="102" t="s">
        <v>381</v>
      </c>
      <c r="B9" s="102"/>
      <c r="C9" s="61">
        <v>0</v>
      </c>
      <c r="D9" s="61">
        <v>250</v>
      </c>
      <c r="E9" s="61">
        <v>0</v>
      </c>
      <c r="F9" s="61">
        <v>125</v>
      </c>
      <c r="G9" s="63">
        <v>0</v>
      </c>
      <c r="H9" s="63">
        <v>750</v>
      </c>
      <c r="I9" s="61">
        <v>0</v>
      </c>
      <c r="J9" s="24">
        <v>750</v>
      </c>
    </row>
    <row r="10" spans="1:12" x14ac:dyDescent="0.25">
      <c r="A10" s="103" t="s">
        <v>382</v>
      </c>
      <c r="B10" s="103"/>
      <c r="C10" s="66"/>
      <c r="D10" s="67"/>
      <c r="E10" s="66"/>
      <c r="F10" s="66"/>
      <c r="G10" s="66"/>
      <c r="H10" s="66"/>
      <c r="I10" s="66"/>
      <c r="J10" s="68"/>
    </row>
    <row r="11" spans="1:12" x14ac:dyDescent="0.25">
      <c r="A11" s="101" t="s">
        <v>383</v>
      </c>
      <c r="B11" s="101"/>
      <c r="C11" s="69" t="s">
        <v>384</v>
      </c>
      <c r="D11" s="24" t="s">
        <v>384</v>
      </c>
      <c r="E11" s="69" t="s">
        <v>385</v>
      </c>
      <c r="F11" s="69" t="s">
        <v>384</v>
      </c>
      <c r="G11" s="24" t="s">
        <v>384</v>
      </c>
      <c r="H11" s="24" t="s">
        <v>386</v>
      </c>
      <c r="I11" s="24" t="s">
        <v>387</v>
      </c>
      <c r="J11" s="24" t="s">
        <v>384</v>
      </c>
    </row>
    <row r="12" spans="1:12" ht="60" x14ac:dyDescent="0.25">
      <c r="A12" s="101" t="s">
        <v>388</v>
      </c>
      <c r="B12" s="101"/>
      <c r="C12" s="63" t="s">
        <v>389</v>
      </c>
      <c r="D12" s="63" t="s">
        <v>390</v>
      </c>
      <c r="E12" s="70" t="s">
        <v>391</v>
      </c>
      <c r="F12" s="70" t="s">
        <v>392</v>
      </c>
      <c r="G12" s="70" t="s">
        <v>393</v>
      </c>
      <c r="H12" s="70" t="s">
        <v>394</v>
      </c>
      <c r="I12" s="70" t="s">
        <v>395</v>
      </c>
      <c r="J12" s="70" t="s">
        <v>389</v>
      </c>
    </row>
    <row r="13" spans="1:12" s="62" customFormat="1" ht="45" x14ac:dyDescent="0.25">
      <c r="A13" s="101" t="s">
        <v>396</v>
      </c>
      <c r="B13" s="101"/>
      <c r="C13" s="64" t="s">
        <v>397</v>
      </c>
      <c r="D13" s="61" t="s">
        <v>398</v>
      </c>
      <c r="E13" s="71">
        <v>0</v>
      </c>
      <c r="F13" s="71" t="s">
        <v>399</v>
      </c>
      <c r="G13" s="63" t="s">
        <v>400</v>
      </c>
      <c r="H13" s="63" t="s">
        <v>401</v>
      </c>
      <c r="I13" s="63" t="s">
        <v>402</v>
      </c>
      <c r="J13" s="61" t="s">
        <v>403</v>
      </c>
    </row>
    <row r="14" spans="1:12" x14ac:dyDescent="0.25">
      <c r="A14" s="101" t="s">
        <v>404</v>
      </c>
      <c r="B14" s="101"/>
      <c r="C14" s="24" t="s">
        <v>405</v>
      </c>
      <c r="D14" s="24" t="s">
        <v>405</v>
      </c>
      <c r="E14" s="24" t="s">
        <v>406</v>
      </c>
      <c r="F14" s="24" t="s">
        <v>405</v>
      </c>
      <c r="G14" s="24" t="s">
        <v>405</v>
      </c>
      <c r="H14" s="24" t="s">
        <v>405</v>
      </c>
      <c r="I14" s="24" t="s">
        <v>405</v>
      </c>
      <c r="J14" s="24" t="s">
        <v>405</v>
      </c>
    </row>
    <row r="15" spans="1:12" x14ac:dyDescent="0.25">
      <c r="A15" s="101" t="s">
        <v>407</v>
      </c>
      <c r="B15" s="101"/>
      <c r="C15" s="72">
        <v>4</v>
      </c>
      <c r="D15" s="72">
        <v>5.6</v>
      </c>
      <c r="E15" s="72">
        <v>16.440000000000001</v>
      </c>
      <c r="F15" s="72">
        <v>7.6</v>
      </c>
      <c r="G15" s="72">
        <v>7</v>
      </c>
      <c r="H15" s="72">
        <v>6.23</v>
      </c>
      <c r="I15" s="72">
        <v>9.9</v>
      </c>
      <c r="J15" s="72">
        <v>4</v>
      </c>
    </row>
    <row r="16" spans="1:12" x14ac:dyDescent="0.25">
      <c r="A16" s="101" t="s">
        <v>408</v>
      </c>
      <c r="B16" s="101"/>
      <c r="C16" s="72">
        <v>74.7</v>
      </c>
      <c r="D16" s="72">
        <v>77.400000000000006</v>
      </c>
      <c r="E16" s="72">
        <v>56.46</v>
      </c>
      <c r="F16" s="24">
        <v>75.599999999999994</v>
      </c>
      <c r="G16" s="72">
        <v>72.599999999999994</v>
      </c>
      <c r="H16" s="72">
        <v>73.7</v>
      </c>
      <c r="I16" s="72">
        <v>67.400000000000006</v>
      </c>
      <c r="J16" s="72">
        <v>77</v>
      </c>
      <c r="L16" s="73"/>
    </row>
    <row r="17" spans="1:10" x14ac:dyDescent="0.25">
      <c r="A17" s="101" t="s">
        <v>409</v>
      </c>
      <c r="B17" s="101"/>
      <c r="C17" s="72">
        <v>21.3</v>
      </c>
      <c r="D17" s="72">
        <v>17</v>
      </c>
      <c r="E17" s="72">
        <v>27.1</v>
      </c>
      <c r="F17" s="72">
        <v>16.8</v>
      </c>
      <c r="G17" s="72">
        <v>20.399999999999999</v>
      </c>
      <c r="H17" s="72">
        <v>20.6</v>
      </c>
      <c r="I17" s="72">
        <v>22.7</v>
      </c>
      <c r="J17" s="72">
        <v>21.3</v>
      </c>
    </row>
    <row r="18" spans="1:10" x14ac:dyDescent="0.25">
      <c r="A18" s="101" t="s">
        <v>410</v>
      </c>
      <c r="B18" s="101"/>
      <c r="C18" s="72">
        <v>8.24</v>
      </c>
      <c r="D18" s="72">
        <v>9.7899999999999991</v>
      </c>
      <c r="E18" s="72">
        <v>26.74</v>
      </c>
      <c r="F18" s="72">
        <v>9.0399999999999991</v>
      </c>
      <c r="G18" s="72">
        <v>5.0999999999999996</v>
      </c>
      <c r="H18" s="72">
        <v>11.04</v>
      </c>
      <c r="I18" s="72">
        <v>5.35</v>
      </c>
      <c r="J18" s="72">
        <v>8.93</v>
      </c>
    </row>
    <row r="19" spans="1:10" x14ac:dyDescent="0.25">
      <c r="A19" s="101" t="s">
        <v>411</v>
      </c>
      <c r="B19" s="101"/>
      <c r="C19" s="72">
        <v>50.64</v>
      </c>
      <c r="D19" s="72">
        <v>79.77</v>
      </c>
      <c r="E19" s="72">
        <v>100.99</v>
      </c>
      <c r="F19" s="72">
        <v>144.30000000000001</v>
      </c>
      <c r="G19" s="72">
        <v>92.71</v>
      </c>
      <c r="H19" s="72">
        <v>84.76</v>
      </c>
      <c r="I19" s="72">
        <v>93.45</v>
      </c>
      <c r="J19" s="72">
        <v>90.16</v>
      </c>
    </row>
    <row r="20" spans="1:10" x14ac:dyDescent="0.25">
      <c r="A20" s="74"/>
      <c r="B20" s="75" t="s">
        <v>412</v>
      </c>
      <c r="C20" s="72">
        <v>0.43</v>
      </c>
      <c r="D20" s="72">
        <v>0.35</v>
      </c>
      <c r="E20" s="72">
        <v>0.34</v>
      </c>
      <c r="F20" s="72">
        <v>0.15</v>
      </c>
      <c r="G20" s="72">
        <v>0.3</v>
      </c>
      <c r="H20" s="72">
        <v>0.35</v>
      </c>
      <c r="I20" s="72">
        <v>0.15</v>
      </c>
      <c r="J20" s="72">
        <v>0.47</v>
      </c>
    </row>
    <row r="21" spans="1:10" x14ac:dyDescent="0.25">
      <c r="A21" s="74"/>
      <c r="B21" s="75" t="s">
        <v>413</v>
      </c>
      <c r="C21" s="72">
        <v>3.33</v>
      </c>
      <c r="D21" s="72">
        <v>6.29</v>
      </c>
      <c r="E21" s="72">
        <v>24.8</v>
      </c>
      <c r="F21" s="72">
        <v>12.3</v>
      </c>
      <c r="G21" s="72">
        <v>3.62</v>
      </c>
      <c r="H21" s="72">
        <v>7.77</v>
      </c>
      <c r="I21" s="72">
        <v>4.3</v>
      </c>
      <c r="J21" s="72">
        <v>7.03</v>
      </c>
    </row>
    <row r="22" spans="1:10" x14ac:dyDescent="0.25">
      <c r="A22" s="74"/>
      <c r="B22" s="75" t="s">
        <v>414</v>
      </c>
      <c r="C22" s="72">
        <v>0.37</v>
      </c>
      <c r="D22" s="72">
        <v>1.0900000000000001</v>
      </c>
      <c r="E22" s="72">
        <v>1.81</v>
      </c>
      <c r="F22" s="72">
        <v>0.53</v>
      </c>
      <c r="G22" s="72">
        <v>0.75</v>
      </c>
      <c r="H22" s="72">
        <v>1.1399999999999999</v>
      </c>
      <c r="I22" s="72">
        <v>0.51</v>
      </c>
      <c r="J22" s="72">
        <v>0.51</v>
      </c>
    </row>
    <row r="23" spans="1:10" x14ac:dyDescent="0.25">
      <c r="A23" s="74"/>
      <c r="B23" s="75" t="s">
        <v>415</v>
      </c>
      <c r="C23" s="72">
        <v>0.05</v>
      </c>
      <c r="D23" s="72">
        <v>0.08</v>
      </c>
      <c r="E23" s="72">
        <v>0.06</v>
      </c>
      <c r="F23" s="72">
        <v>7.0000000000000007E-2</v>
      </c>
      <c r="G23" s="72">
        <v>0.06</v>
      </c>
      <c r="H23" s="72">
        <v>0.1</v>
      </c>
      <c r="I23" s="72">
        <v>0.04</v>
      </c>
      <c r="J23" s="72">
        <v>0.04</v>
      </c>
    </row>
    <row r="24" spans="1:10" x14ac:dyDescent="0.25">
      <c r="A24" s="101" t="s">
        <v>416</v>
      </c>
      <c r="B24" s="101"/>
      <c r="C24" s="72">
        <v>20.43</v>
      </c>
      <c r="D24" s="72">
        <v>23.14</v>
      </c>
      <c r="E24" s="24">
        <v>18.989999999999998</v>
      </c>
      <c r="F24" s="72">
        <v>19.34</v>
      </c>
      <c r="G24" s="72">
        <v>20.85</v>
      </c>
      <c r="H24" s="72">
        <v>21.81</v>
      </c>
      <c r="I24" s="72">
        <v>19.940000000000001</v>
      </c>
      <c r="J24" s="72">
        <v>20.21</v>
      </c>
    </row>
    <row r="25" spans="1:10" x14ac:dyDescent="0.25">
      <c r="A25" s="101" t="s">
        <v>417</v>
      </c>
      <c r="B25" s="101"/>
      <c r="C25" s="72">
        <v>30.71</v>
      </c>
      <c r="D25" s="72">
        <v>32.89</v>
      </c>
      <c r="E25" s="72">
        <v>39.35</v>
      </c>
      <c r="F25" s="72">
        <v>30.3</v>
      </c>
      <c r="G25" s="72">
        <v>25.98</v>
      </c>
      <c r="H25" s="72">
        <v>33.67</v>
      </c>
      <c r="I25" s="72">
        <v>26.58</v>
      </c>
      <c r="J25" s="72">
        <v>30.82</v>
      </c>
    </row>
    <row r="26" spans="1:10" x14ac:dyDescent="0.25">
      <c r="A26" s="101" t="s">
        <v>418</v>
      </c>
      <c r="B26" s="101"/>
      <c r="C26" s="72">
        <v>10.29</v>
      </c>
      <c r="D26" s="72">
        <v>9.75</v>
      </c>
      <c r="E26" s="24">
        <v>20.37</v>
      </c>
      <c r="F26" s="72">
        <v>10.96</v>
      </c>
      <c r="G26" s="72">
        <v>5.13</v>
      </c>
      <c r="H26" s="72">
        <v>11.86</v>
      </c>
      <c r="I26" s="72">
        <v>6.64</v>
      </c>
      <c r="J26" s="72">
        <v>10.6</v>
      </c>
    </row>
    <row r="27" spans="1:10" x14ac:dyDescent="0.25">
      <c r="A27" s="101" t="s">
        <v>419</v>
      </c>
      <c r="B27" s="101"/>
      <c r="C27" s="72">
        <v>3.96</v>
      </c>
      <c r="D27" s="72">
        <v>4.92</v>
      </c>
      <c r="E27" s="72">
        <v>5.23</v>
      </c>
      <c r="F27" s="72">
        <v>6.32</v>
      </c>
      <c r="G27" s="72">
        <v>5.41</v>
      </c>
      <c r="H27" s="72">
        <v>4.74</v>
      </c>
      <c r="I27" s="72">
        <v>5.64</v>
      </c>
      <c r="J27" s="72">
        <v>5.4</v>
      </c>
    </row>
    <row r="28" spans="1:10" x14ac:dyDescent="0.25">
      <c r="A28" s="101" t="s">
        <v>420</v>
      </c>
      <c r="B28" s="101"/>
      <c r="C28" s="72">
        <v>4.9400000000000004</v>
      </c>
      <c r="D28" s="72">
        <v>5.82</v>
      </c>
      <c r="E28" s="72">
        <v>6.1</v>
      </c>
      <c r="F28" s="72">
        <v>7.09</v>
      </c>
      <c r="G28" s="72">
        <v>6.26</v>
      </c>
      <c r="H28" s="72">
        <v>5.65</v>
      </c>
      <c r="I28" s="72">
        <v>6.47</v>
      </c>
      <c r="J28" s="72">
        <v>6.25</v>
      </c>
    </row>
    <row r="29" spans="1:10" x14ac:dyDescent="0.25">
      <c r="A29" s="101" t="s">
        <v>421</v>
      </c>
      <c r="B29" s="101"/>
      <c r="C29" s="72">
        <v>6.59</v>
      </c>
      <c r="D29" s="72">
        <v>6.93</v>
      </c>
      <c r="E29" s="72" t="s">
        <v>422</v>
      </c>
      <c r="F29" s="72">
        <v>7.34</v>
      </c>
      <c r="G29" s="72">
        <v>7.23</v>
      </c>
      <c r="H29" s="72">
        <v>6.87</v>
      </c>
      <c r="I29" s="72">
        <v>7.16</v>
      </c>
      <c r="J29" s="72">
        <v>7.1</v>
      </c>
    </row>
    <row r="30" spans="1:10" x14ac:dyDescent="0.25">
      <c r="A30" s="101" t="s">
        <v>423</v>
      </c>
      <c r="B30" s="101"/>
      <c r="C30" s="72">
        <v>6.38</v>
      </c>
      <c r="D30" s="72">
        <v>6.75</v>
      </c>
      <c r="E30" s="72">
        <v>6.6</v>
      </c>
      <c r="F30" s="72">
        <v>7.29</v>
      </c>
      <c r="G30" s="72">
        <v>7.15</v>
      </c>
      <c r="H30" s="72">
        <v>6.89</v>
      </c>
      <c r="I30" s="72">
        <v>7.08</v>
      </c>
      <c r="J30" s="72">
        <v>7</v>
      </c>
    </row>
    <row r="31" spans="1:10" x14ac:dyDescent="0.25">
      <c r="A31" s="98" t="s">
        <v>424</v>
      </c>
      <c r="B31" s="98"/>
      <c r="C31" s="76"/>
      <c r="D31" s="76"/>
      <c r="E31" s="76"/>
      <c r="F31" s="76"/>
      <c r="G31" s="76"/>
      <c r="H31" s="76"/>
      <c r="I31" s="76"/>
      <c r="J31" s="77"/>
    </row>
    <row r="32" spans="1:10" x14ac:dyDescent="0.25">
      <c r="A32" s="98" t="s">
        <v>425</v>
      </c>
      <c r="B32" s="98"/>
    </row>
    <row r="33" spans="1:10" x14ac:dyDescent="0.25">
      <c r="A33" s="78"/>
      <c r="B33" s="79" t="s">
        <v>426</v>
      </c>
      <c r="C33" s="24">
        <v>218</v>
      </c>
      <c r="D33" s="24">
        <v>99</v>
      </c>
      <c r="E33" s="80">
        <v>410</v>
      </c>
      <c r="F33" s="80">
        <v>33</v>
      </c>
      <c r="G33" s="24">
        <v>40</v>
      </c>
      <c r="H33" s="24">
        <v>31</v>
      </c>
      <c r="I33" s="24">
        <v>52</v>
      </c>
      <c r="J33" s="24">
        <v>68</v>
      </c>
    </row>
    <row r="34" spans="1:10" x14ac:dyDescent="0.25">
      <c r="A34" s="78"/>
      <c r="B34" s="79" t="s">
        <v>427</v>
      </c>
      <c r="C34" s="24">
        <v>327</v>
      </c>
      <c r="D34" s="24">
        <v>248</v>
      </c>
      <c r="E34" s="80">
        <v>233</v>
      </c>
      <c r="F34" s="80">
        <v>104</v>
      </c>
      <c r="G34" s="24">
        <v>228</v>
      </c>
      <c r="H34" s="24">
        <v>255</v>
      </c>
      <c r="I34" s="24">
        <v>102</v>
      </c>
      <c r="J34" s="24">
        <v>385</v>
      </c>
    </row>
    <row r="35" spans="1:10" x14ac:dyDescent="0.25">
      <c r="A35" s="78"/>
      <c r="B35" s="79" t="s">
        <v>428</v>
      </c>
      <c r="C35" s="24">
        <v>1530</v>
      </c>
      <c r="D35" s="24">
        <v>2651</v>
      </c>
      <c r="E35" s="80">
        <v>9201</v>
      </c>
      <c r="F35" s="80">
        <v>4677</v>
      </c>
      <c r="G35" s="24">
        <v>1605</v>
      </c>
      <c r="H35" s="24">
        <v>3272</v>
      </c>
      <c r="I35" s="24">
        <v>2009</v>
      </c>
      <c r="J35" s="24">
        <v>3242</v>
      </c>
    </row>
    <row r="36" spans="1:10" x14ac:dyDescent="0.25">
      <c r="A36" s="78"/>
      <c r="B36" s="79" t="s">
        <v>429</v>
      </c>
      <c r="C36" s="24">
        <v>112</v>
      </c>
      <c r="D36" s="24">
        <v>289</v>
      </c>
      <c r="E36" s="80">
        <v>467</v>
      </c>
      <c r="F36" s="80">
        <v>135</v>
      </c>
      <c r="G36" s="24">
        <v>211</v>
      </c>
      <c r="H36" s="24">
        <v>314</v>
      </c>
      <c r="I36" s="24">
        <v>152</v>
      </c>
      <c r="J36" s="24">
        <v>153</v>
      </c>
    </row>
    <row r="37" spans="1:10" x14ac:dyDescent="0.25">
      <c r="A37" s="78"/>
      <c r="B37" s="79" t="s">
        <v>430</v>
      </c>
      <c r="C37" s="24">
        <v>5</v>
      </c>
      <c r="D37" s="24">
        <v>6.1</v>
      </c>
      <c r="E37" s="24">
        <v>3.7</v>
      </c>
      <c r="F37" s="24">
        <v>1.4</v>
      </c>
      <c r="G37" s="24">
        <v>1.3</v>
      </c>
      <c r="H37" s="24">
        <v>1</v>
      </c>
      <c r="I37" s="24">
        <v>1.4</v>
      </c>
      <c r="J37" s="24">
        <v>2.7</v>
      </c>
    </row>
    <row r="38" spans="1:10" x14ac:dyDescent="0.25">
      <c r="A38" s="81"/>
      <c r="B38" s="79" t="s">
        <v>431</v>
      </c>
      <c r="C38" s="24">
        <v>0.56000000000000005</v>
      </c>
      <c r="D38" s="24">
        <v>0.48</v>
      </c>
      <c r="E38" s="24">
        <v>1.1599999999999999</v>
      </c>
      <c r="F38" s="24">
        <v>0.16</v>
      </c>
      <c r="G38" s="24">
        <v>0.25</v>
      </c>
      <c r="H38" s="24">
        <v>0.52</v>
      </c>
      <c r="I38" s="24">
        <v>0.16</v>
      </c>
      <c r="J38" s="24">
        <v>0.28000000000000003</v>
      </c>
    </row>
    <row r="39" spans="1:10" x14ac:dyDescent="0.25">
      <c r="A39" s="81"/>
      <c r="B39" s="79" t="s">
        <v>432</v>
      </c>
      <c r="C39" s="24">
        <v>512</v>
      </c>
      <c r="D39" s="24">
        <v>572</v>
      </c>
      <c r="E39" s="24">
        <v>42</v>
      </c>
      <c r="F39" s="24">
        <v>538</v>
      </c>
      <c r="G39" s="24">
        <v>400</v>
      </c>
      <c r="H39" s="24">
        <v>336</v>
      </c>
      <c r="I39" s="24">
        <v>192</v>
      </c>
      <c r="J39" s="24">
        <v>548</v>
      </c>
    </row>
    <row r="40" spans="1:10" x14ac:dyDescent="0.25">
      <c r="A40" s="81" t="s">
        <v>433</v>
      </c>
      <c r="B40" s="78"/>
    </row>
    <row r="41" spans="1:10" x14ac:dyDescent="0.25">
      <c r="A41" s="81"/>
      <c r="B41" s="79" t="s">
        <v>434</v>
      </c>
      <c r="C41" s="24">
        <v>1.72</v>
      </c>
      <c r="D41" s="24">
        <v>1.96</v>
      </c>
      <c r="E41" s="24">
        <v>2.38</v>
      </c>
      <c r="F41" s="24">
        <v>0.81</v>
      </c>
      <c r="G41" s="24">
        <v>0.48</v>
      </c>
      <c r="H41" s="24">
        <v>0.74</v>
      </c>
      <c r="I41" s="24">
        <v>0.17</v>
      </c>
      <c r="J41" s="24">
        <v>0.9</v>
      </c>
    </row>
    <row r="42" spans="1:10" x14ac:dyDescent="0.25">
      <c r="A42" s="81"/>
      <c r="B42" s="79" t="s">
        <v>435</v>
      </c>
      <c r="C42" s="24">
        <v>190</v>
      </c>
      <c r="D42" s="24">
        <v>159</v>
      </c>
      <c r="E42" s="24">
        <v>364</v>
      </c>
      <c r="F42" s="24">
        <v>114</v>
      </c>
      <c r="G42" s="24">
        <v>135</v>
      </c>
      <c r="H42" s="24">
        <v>148</v>
      </c>
      <c r="I42" s="24">
        <v>99</v>
      </c>
      <c r="J42" s="24">
        <v>0.05</v>
      </c>
    </row>
    <row r="43" spans="1:10" x14ac:dyDescent="0.25">
      <c r="A43" s="81"/>
      <c r="B43" s="79" t="s">
        <v>436</v>
      </c>
      <c r="C43" s="24">
        <v>1030</v>
      </c>
      <c r="D43" s="24">
        <v>870</v>
      </c>
      <c r="E43" s="24">
        <v>968</v>
      </c>
      <c r="F43" s="24">
        <v>707</v>
      </c>
      <c r="G43" s="24">
        <v>604</v>
      </c>
      <c r="H43" s="24">
        <v>840</v>
      </c>
      <c r="I43" s="24">
        <v>931</v>
      </c>
      <c r="J43" s="24">
        <v>889</v>
      </c>
    </row>
    <row r="44" spans="1:10" x14ac:dyDescent="0.25">
      <c r="A44" s="81"/>
      <c r="B44" s="79" t="s">
        <v>437</v>
      </c>
      <c r="C44" s="24">
        <v>7.0000000000000007E-2</v>
      </c>
      <c r="D44" s="24">
        <v>0.05</v>
      </c>
      <c r="E44" s="24" t="s">
        <v>438</v>
      </c>
      <c r="F44" s="24">
        <v>0.05</v>
      </c>
      <c r="G44" s="24">
        <v>7.0000000000000007E-2</v>
      </c>
      <c r="H44" s="24">
        <v>0.04</v>
      </c>
      <c r="I44" s="24">
        <v>0.05</v>
      </c>
      <c r="J44" s="24">
        <v>0.05</v>
      </c>
    </row>
    <row r="45" spans="1:10" x14ac:dyDescent="0.25">
      <c r="A45" s="81"/>
      <c r="B45" s="79" t="s">
        <v>439</v>
      </c>
      <c r="C45" s="24">
        <v>0.13</v>
      </c>
      <c r="D45" s="24">
        <v>0.12</v>
      </c>
      <c r="E45" s="24">
        <v>0.28000000000000003</v>
      </c>
      <c r="F45" s="24">
        <v>0.13</v>
      </c>
      <c r="G45" s="24">
        <v>0.12</v>
      </c>
      <c r="H45" s="24">
        <v>0.14000000000000001</v>
      </c>
      <c r="I45" s="24">
        <v>0.14000000000000001</v>
      </c>
      <c r="J45" s="24">
        <v>0.15</v>
      </c>
    </row>
    <row r="46" spans="1:10" x14ac:dyDescent="0.25">
      <c r="A46" s="81"/>
      <c r="B46" s="79" t="s">
        <v>440</v>
      </c>
      <c r="C46" s="24">
        <v>1.79</v>
      </c>
      <c r="D46" s="24">
        <v>0.99</v>
      </c>
      <c r="E46" s="24">
        <v>0.82</v>
      </c>
      <c r="F46" s="24">
        <v>0.93</v>
      </c>
      <c r="G46" s="24">
        <v>0.79</v>
      </c>
      <c r="H46" s="24">
        <v>1.04</v>
      </c>
      <c r="I46" s="24">
        <v>0.87</v>
      </c>
      <c r="J46" s="24">
        <v>0.94</v>
      </c>
    </row>
    <row r="47" spans="1:10" x14ac:dyDescent="0.25">
      <c r="A47" s="81" t="s">
        <v>441</v>
      </c>
      <c r="B47" s="79"/>
    </row>
    <row r="48" spans="1:10" x14ac:dyDescent="0.25">
      <c r="A48" s="99" t="s">
        <v>442</v>
      </c>
      <c r="B48" s="99"/>
      <c r="C48" s="24">
        <v>0.82199999999999995</v>
      </c>
      <c r="D48" s="24">
        <v>0.92700000000000005</v>
      </c>
      <c r="E48" s="24">
        <v>2.1259999999999999</v>
      </c>
      <c r="F48" s="24">
        <v>1.014</v>
      </c>
      <c r="G48" s="24">
        <v>0.68500000000000005</v>
      </c>
      <c r="H48" s="24">
        <v>0.83099999999999996</v>
      </c>
      <c r="I48" s="24">
        <v>1.097</v>
      </c>
      <c r="J48" s="24">
        <v>0.82399999999999995</v>
      </c>
    </row>
    <row r="49" spans="1:10" x14ac:dyDescent="0.25">
      <c r="A49" s="99" t="s">
        <v>443</v>
      </c>
      <c r="B49" s="99"/>
      <c r="C49" s="24">
        <v>8.3000000000000004E-2</v>
      </c>
      <c r="D49" s="24">
        <v>9.4E-2</v>
      </c>
      <c r="E49" s="24">
        <v>0.193</v>
      </c>
      <c r="F49" s="24">
        <v>9.2999999999999999E-2</v>
      </c>
      <c r="G49" s="24">
        <v>5.8000000000000003E-2</v>
      </c>
      <c r="H49" s="24">
        <v>8.2000000000000003E-2</v>
      </c>
      <c r="I49" s="24">
        <v>9.6000000000000002E-2</v>
      </c>
      <c r="J49" s="24">
        <v>8.4000000000000005E-2</v>
      </c>
    </row>
    <row r="50" spans="1:10" x14ac:dyDescent="0.25">
      <c r="A50" s="99" t="s">
        <v>444</v>
      </c>
      <c r="B50" s="99"/>
      <c r="C50" s="72">
        <f t="shared" ref="C50:J50" si="0">C48/C49</f>
        <v>9.9036144578313241</v>
      </c>
      <c r="D50" s="72">
        <f t="shared" si="0"/>
        <v>9.8617021276595747</v>
      </c>
      <c r="E50" s="72">
        <f t="shared" si="0"/>
        <v>11.015544041450775</v>
      </c>
      <c r="F50" s="72">
        <f t="shared" si="0"/>
        <v>10.903225806451614</v>
      </c>
      <c r="G50" s="72">
        <f t="shared" si="0"/>
        <v>11.810344827586206</v>
      </c>
      <c r="H50" s="72">
        <f t="shared" si="0"/>
        <v>10.134146341463413</v>
      </c>
      <c r="I50" s="72">
        <f t="shared" si="0"/>
        <v>11.427083333333332</v>
      </c>
      <c r="J50" s="72">
        <f t="shared" si="0"/>
        <v>9.8095238095238084</v>
      </c>
    </row>
    <row r="51" spans="1:10" ht="30" customHeight="1" x14ac:dyDescent="0.25">
      <c r="A51" s="100" t="s">
        <v>445</v>
      </c>
      <c r="B51" s="100"/>
      <c r="C51" s="82">
        <f t="shared" ref="C51:J51" si="1">C48/1.72</f>
        <v>0.47790697674418603</v>
      </c>
      <c r="D51" s="82">
        <f t="shared" si="1"/>
        <v>0.538953488372093</v>
      </c>
      <c r="E51" s="82">
        <f t="shared" si="1"/>
        <v>1.2360465116279069</v>
      </c>
      <c r="F51" s="82">
        <f t="shared" si="1"/>
        <v>0.58953488372093021</v>
      </c>
      <c r="G51" s="82">
        <f t="shared" si="1"/>
        <v>0.39825581395348841</v>
      </c>
      <c r="H51" s="82">
        <f t="shared" si="1"/>
        <v>0.48313953488372091</v>
      </c>
      <c r="I51" s="82">
        <f t="shared" si="1"/>
        <v>0.63779069767441865</v>
      </c>
      <c r="J51" s="82">
        <f t="shared" si="1"/>
        <v>0.47906976744186047</v>
      </c>
    </row>
  </sheetData>
  <mergeCells count="30">
    <mergeCell ref="A8:B8"/>
    <mergeCell ref="A3:B3"/>
    <mergeCell ref="A4:B4"/>
    <mergeCell ref="A5:B5"/>
    <mergeCell ref="A6:B6"/>
    <mergeCell ref="A7:B7"/>
    <mergeCell ref="A24:B24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51:B51"/>
    <mergeCell ref="A25:B25"/>
    <mergeCell ref="A26:B26"/>
    <mergeCell ref="A27:B27"/>
    <mergeCell ref="A28:B28"/>
    <mergeCell ref="A29:B29"/>
    <mergeCell ref="A30:B30"/>
    <mergeCell ref="A31:B31"/>
    <mergeCell ref="A32:B32"/>
    <mergeCell ref="A48:B48"/>
    <mergeCell ref="A49:B49"/>
    <mergeCell ref="A50:B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workbookViewId="0"/>
  </sheetViews>
  <sheetFormatPr defaultRowHeight="15" x14ac:dyDescent="0.25"/>
  <cols>
    <col min="1" max="1" width="13.85546875" customWidth="1"/>
    <col min="2" max="2" width="5" style="24" customWidth="1"/>
    <col min="3" max="3" width="15" style="24" customWidth="1"/>
    <col min="4" max="4" width="14" style="24" customWidth="1"/>
    <col min="5" max="8" width="9.140625" style="24" customWidth="1"/>
    <col min="9" max="9" width="10.140625" style="24" customWidth="1"/>
    <col min="10" max="12" width="9.140625" style="24" customWidth="1"/>
    <col min="13" max="13" width="2.42578125" style="24" customWidth="1"/>
    <col min="14" max="15" width="9.140625" style="24" customWidth="1"/>
    <col min="16" max="16" width="9.28515625" style="24" customWidth="1"/>
    <col min="17" max="17" width="12.85546875" style="24" customWidth="1"/>
    <col min="18" max="18" width="10.140625" style="24" customWidth="1"/>
  </cols>
  <sheetData>
    <row r="1" spans="1:18" s="42" customFormat="1" ht="12.75" x14ac:dyDescent="0.2">
      <c r="A1" s="42" t="s">
        <v>447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s="42" customFormat="1" ht="12.75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R2" s="43"/>
    </row>
    <row r="3" spans="1:18" s="42" customFormat="1" ht="12.75" x14ac:dyDescent="0.2">
      <c r="B3" s="43"/>
      <c r="C3" s="43"/>
      <c r="N3" s="43"/>
      <c r="O3" s="43"/>
      <c r="P3" s="43"/>
      <c r="Q3" s="43"/>
      <c r="R3" s="43"/>
    </row>
    <row r="4" spans="1:18" s="42" customFormat="1" ht="12.75" x14ac:dyDescent="0.2">
      <c r="B4" s="43"/>
      <c r="C4" s="43" t="s">
        <v>310</v>
      </c>
      <c r="D4" s="43" t="s">
        <v>311</v>
      </c>
      <c r="E4" s="43" t="s">
        <v>312</v>
      </c>
      <c r="F4" s="43" t="s">
        <v>313</v>
      </c>
      <c r="G4" s="43" t="s">
        <v>314</v>
      </c>
      <c r="H4" s="43" t="s">
        <v>315</v>
      </c>
      <c r="I4" s="43" t="s">
        <v>316</v>
      </c>
      <c r="J4" s="43" t="s">
        <v>317</v>
      </c>
      <c r="K4" s="43" t="s">
        <v>318</v>
      </c>
      <c r="L4" s="43" t="s">
        <v>319</v>
      </c>
      <c r="M4" s="43"/>
      <c r="N4" s="43" t="s">
        <v>320</v>
      </c>
      <c r="O4" s="43" t="s">
        <v>321</v>
      </c>
      <c r="P4" s="43" t="s">
        <v>322</v>
      </c>
      <c r="Q4" s="43" t="s">
        <v>104</v>
      </c>
      <c r="R4" s="43"/>
    </row>
    <row r="5" spans="1:18" s="44" customFormat="1" ht="12.75" x14ac:dyDescent="0.2">
      <c r="A5" s="44" t="s">
        <v>323</v>
      </c>
      <c r="B5" s="45" t="s">
        <v>324</v>
      </c>
      <c r="C5" s="45" t="s">
        <v>127</v>
      </c>
      <c r="D5" s="104" t="s">
        <v>325</v>
      </c>
      <c r="E5" s="104"/>
      <c r="F5" s="104"/>
      <c r="G5" s="104"/>
      <c r="H5" s="104"/>
      <c r="I5" s="104"/>
      <c r="J5" s="104"/>
      <c r="K5" s="104"/>
      <c r="L5" s="104"/>
      <c r="M5" s="43"/>
      <c r="N5" s="46" t="s">
        <v>326</v>
      </c>
      <c r="O5" s="46" t="s">
        <v>326</v>
      </c>
      <c r="P5" s="45" t="s">
        <v>327</v>
      </c>
      <c r="Q5" s="45" t="s">
        <v>328</v>
      </c>
      <c r="R5" s="45"/>
    </row>
    <row r="6" spans="1:18" s="44" customFormat="1" x14ac:dyDescent="0.25">
      <c r="A6" t="s">
        <v>286</v>
      </c>
      <c r="B6" s="24">
        <v>2.9</v>
      </c>
      <c r="C6" s="31" t="s">
        <v>72</v>
      </c>
      <c r="D6" s="30">
        <v>47.04</v>
      </c>
      <c r="E6" s="30">
        <v>38.44</v>
      </c>
      <c r="F6" s="30">
        <v>49.3</v>
      </c>
      <c r="G6" s="30">
        <v>63.58</v>
      </c>
      <c r="H6" s="30">
        <v>44.8</v>
      </c>
      <c r="I6" s="30">
        <v>36.64</v>
      </c>
      <c r="J6" s="30">
        <v>30.52</v>
      </c>
      <c r="K6" s="30">
        <v>57.31</v>
      </c>
      <c r="L6" s="30">
        <v>55.71</v>
      </c>
      <c r="M6" s="30"/>
      <c r="N6" s="23">
        <v>40.270000000000003</v>
      </c>
      <c r="O6" s="23">
        <v>21.69</v>
      </c>
      <c r="P6" s="47">
        <v>33.700000000000003</v>
      </c>
      <c r="Q6" s="47">
        <v>14</v>
      </c>
      <c r="R6" s="48"/>
    </row>
    <row r="7" spans="1:18" s="44" customFormat="1" x14ac:dyDescent="0.25">
      <c r="A7" t="s">
        <v>215</v>
      </c>
      <c r="B7" s="24">
        <v>2.8</v>
      </c>
      <c r="C7" s="31" t="s">
        <v>26</v>
      </c>
      <c r="D7" s="30">
        <v>47.69</v>
      </c>
      <c r="E7" s="30">
        <v>42.48</v>
      </c>
      <c r="F7" s="30">
        <v>43.77</v>
      </c>
      <c r="G7" s="30">
        <v>57.36</v>
      </c>
      <c r="H7" s="30">
        <v>55.12</v>
      </c>
      <c r="I7" s="30">
        <v>36.6</v>
      </c>
      <c r="J7" s="30">
        <v>29.41</v>
      </c>
      <c r="K7" s="30">
        <v>62.25</v>
      </c>
      <c r="L7" s="30">
        <v>54.5</v>
      </c>
      <c r="M7" s="30"/>
      <c r="N7" s="23">
        <v>38.130000000000003</v>
      </c>
      <c r="O7" s="23">
        <v>22.74</v>
      </c>
      <c r="P7" s="47">
        <v>35</v>
      </c>
      <c r="Q7" s="47">
        <v>14</v>
      </c>
      <c r="R7" s="48"/>
    </row>
    <row r="8" spans="1:18" x14ac:dyDescent="0.25">
      <c r="A8" s="42" t="s">
        <v>329</v>
      </c>
      <c r="B8" s="43"/>
      <c r="C8" s="43"/>
      <c r="D8" s="49">
        <v>47.36</v>
      </c>
      <c r="E8" s="49">
        <v>40.46</v>
      </c>
      <c r="F8" s="49">
        <v>46.53</v>
      </c>
      <c r="G8" s="49">
        <v>60.47</v>
      </c>
      <c r="H8" s="49">
        <v>49.96</v>
      </c>
      <c r="I8" s="49">
        <v>36.619999999999997</v>
      </c>
      <c r="J8" s="49">
        <v>29.96</v>
      </c>
      <c r="K8" s="49">
        <v>59.781999999999996</v>
      </c>
      <c r="L8" s="49">
        <v>55.1</v>
      </c>
      <c r="M8" s="49"/>
      <c r="N8" s="22">
        <v>39.200000000000003</v>
      </c>
      <c r="O8" s="22">
        <v>22.21</v>
      </c>
      <c r="P8" s="50">
        <v>34</v>
      </c>
      <c r="Q8" s="50">
        <v>14</v>
      </c>
      <c r="R8" s="50"/>
    </row>
    <row r="9" spans="1:18" x14ac:dyDescent="0.25">
      <c r="A9" s="51" t="s">
        <v>330</v>
      </c>
      <c r="D9" s="30">
        <v>6.19</v>
      </c>
      <c r="E9" s="30">
        <v>3.29</v>
      </c>
      <c r="F9" s="30">
        <v>2.62</v>
      </c>
      <c r="G9" s="30">
        <v>6.99</v>
      </c>
      <c r="H9" s="30">
        <v>5.68</v>
      </c>
      <c r="I9" s="30">
        <v>9.8800000000000008</v>
      </c>
      <c r="J9" s="30">
        <v>12.79</v>
      </c>
      <c r="K9" s="30">
        <v>3.25</v>
      </c>
      <c r="L9" s="30">
        <v>5.13</v>
      </c>
      <c r="M9" s="30"/>
      <c r="N9" s="23">
        <v>0.68</v>
      </c>
      <c r="O9" s="23">
        <v>0.64</v>
      </c>
      <c r="P9" s="47"/>
      <c r="Q9" s="47"/>
      <c r="R9"/>
    </row>
    <row r="10" spans="1:18" x14ac:dyDescent="0.25">
      <c r="A10" s="51" t="s">
        <v>102</v>
      </c>
      <c r="B10" s="21"/>
      <c r="C10" s="21"/>
      <c r="D10" s="30">
        <v>2.1800000000000002</v>
      </c>
      <c r="E10" s="30">
        <v>7.56</v>
      </c>
      <c r="F10" s="30">
        <v>6.9</v>
      </c>
      <c r="G10" s="30">
        <v>24.04</v>
      </c>
      <c r="H10" s="30">
        <v>16.100000000000001</v>
      </c>
      <c r="I10" s="30">
        <v>20.57</v>
      </c>
      <c r="J10" s="30">
        <v>21.78</v>
      </c>
      <c r="K10" s="30">
        <v>11.04</v>
      </c>
      <c r="L10" s="30">
        <v>16.100000000000001</v>
      </c>
      <c r="M10" s="30"/>
      <c r="N10" s="23">
        <v>1.5</v>
      </c>
      <c r="O10" s="23">
        <v>0.81</v>
      </c>
      <c r="P10" s="47"/>
      <c r="Q10" s="47"/>
      <c r="R10"/>
    </row>
    <row r="11" spans="1:18" x14ac:dyDescent="0.25">
      <c r="D11" s="52"/>
    </row>
    <row r="12" spans="1:18" x14ac:dyDescent="0.25">
      <c r="A12" s="51" t="s">
        <v>331</v>
      </c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R12" s="23"/>
    </row>
    <row r="13" spans="1:18" x14ac:dyDescent="0.25">
      <c r="A13" s="51" t="s">
        <v>332</v>
      </c>
      <c r="B13" s="21"/>
      <c r="C13" s="21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R13" s="23"/>
    </row>
    <row r="14" spans="1:18" x14ac:dyDescent="0.25">
      <c r="A14" s="51" t="s">
        <v>333</v>
      </c>
      <c r="B14" s="21"/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18" x14ac:dyDescent="0.25">
      <c r="A15" s="51" t="s">
        <v>334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spans="1:18" x14ac:dyDescent="0.25">
      <c r="A16" s="51" t="s">
        <v>335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25">
      <c r="A17" s="51" t="s">
        <v>336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1:15" x14ac:dyDescent="0.25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1:15" x14ac:dyDescent="0.25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spans="1:15" x14ac:dyDescent="0.25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1:15" x14ac:dyDescent="0.25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25"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spans="1:15" x14ac:dyDescent="0.25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15" x14ac:dyDescent="0.25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15" x14ac:dyDescent="0.25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15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spans="1:15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spans="1:15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spans="1:15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</sheetData>
  <sortState ref="H62:I105">
    <sortCondition ref="H62:H105"/>
  </sortState>
  <mergeCells count="1">
    <mergeCell ref="D5:L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/>
  </sheetViews>
  <sheetFormatPr defaultRowHeight="15" x14ac:dyDescent="0.25"/>
  <cols>
    <col min="1" max="1" width="32" customWidth="1"/>
    <col min="2" max="2" width="5" style="24" customWidth="1"/>
    <col min="3" max="3" width="15" style="24" customWidth="1"/>
    <col min="4" max="5" width="8.7109375" style="24" customWidth="1"/>
    <col min="6" max="9" width="9.140625" style="24" customWidth="1"/>
    <col min="10" max="10" width="10.140625" style="24" customWidth="1"/>
    <col min="11" max="13" width="9.140625" style="24" customWidth="1"/>
    <col min="14" max="14" width="2.42578125" style="24" customWidth="1"/>
    <col min="15" max="16" width="9.140625" style="24" customWidth="1"/>
    <col min="17" max="17" width="9.28515625" style="24" customWidth="1"/>
    <col min="18" max="18" width="12.85546875" style="24" customWidth="1"/>
    <col min="19" max="19" width="10.140625" style="24" customWidth="1"/>
  </cols>
  <sheetData>
    <row r="1" spans="1:20" s="42" customFormat="1" ht="12.75" x14ac:dyDescent="0.2">
      <c r="A1" s="42" t="s">
        <v>448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s="42" customFormat="1" ht="12.75" x14ac:dyDescent="0.2">
      <c r="B2" s="43"/>
      <c r="C2" s="43"/>
      <c r="E2" s="43"/>
      <c r="F2" s="43"/>
      <c r="G2" s="43"/>
      <c r="H2" s="43"/>
      <c r="I2" s="43"/>
      <c r="J2" s="43"/>
      <c r="K2" s="43"/>
      <c r="L2" s="43"/>
      <c r="M2" s="43"/>
      <c r="N2" s="43"/>
      <c r="S2" s="43"/>
    </row>
    <row r="3" spans="1:20" s="42" customFormat="1" ht="12.75" x14ac:dyDescent="0.2">
      <c r="B3" s="43"/>
      <c r="C3" s="43"/>
      <c r="D3" s="105" t="s">
        <v>311</v>
      </c>
      <c r="E3" s="105"/>
      <c r="O3" s="43"/>
      <c r="P3" s="43"/>
      <c r="Q3" s="43"/>
      <c r="R3" s="43"/>
      <c r="S3" s="43"/>
    </row>
    <row r="4" spans="1:20" s="42" customFormat="1" ht="12.75" x14ac:dyDescent="0.2">
      <c r="B4" s="43"/>
      <c r="C4" s="43" t="s">
        <v>310</v>
      </c>
      <c r="D4" s="43">
        <v>2022</v>
      </c>
      <c r="E4" s="43" t="s">
        <v>337</v>
      </c>
      <c r="F4" s="43" t="s">
        <v>312</v>
      </c>
      <c r="G4" s="43" t="s">
        <v>313</v>
      </c>
      <c r="H4" s="43" t="s">
        <v>314</v>
      </c>
      <c r="I4" s="43" t="s">
        <v>315</v>
      </c>
      <c r="J4" s="53" t="s">
        <v>316</v>
      </c>
      <c r="K4" s="43" t="s">
        <v>317</v>
      </c>
      <c r="L4" s="43" t="s">
        <v>318</v>
      </c>
      <c r="M4" s="43" t="s">
        <v>319</v>
      </c>
      <c r="N4" s="43"/>
      <c r="O4" s="43" t="s">
        <v>320</v>
      </c>
      <c r="P4" s="43" t="s">
        <v>321</v>
      </c>
      <c r="Q4" s="43" t="s">
        <v>322</v>
      </c>
      <c r="R4" s="43" t="s">
        <v>104</v>
      </c>
      <c r="S4" s="43"/>
    </row>
    <row r="5" spans="1:20" s="44" customFormat="1" ht="12.75" x14ac:dyDescent="0.2">
      <c r="A5" s="44" t="s">
        <v>323</v>
      </c>
      <c r="B5" s="45" t="s">
        <v>324</v>
      </c>
      <c r="C5" s="45" t="s">
        <v>127</v>
      </c>
      <c r="D5" s="104" t="s">
        <v>325</v>
      </c>
      <c r="E5" s="104"/>
      <c r="F5" s="104"/>
      <c r="G5" s="104"/>
      <c r="H5" s="104"/>
      <c r="I5" s="104"/>
      <c r="J5" s="104"/>
      <c r="K5" s="104"/>
      <c r="L5" s="104"/>
      <c r="M5" s="104"/>
      <c r="N5" s="43"/>
      <c r="O5" s="46" t="s">
        <v>326</v>
      </c>
      <c r="P5" s="46" t="s">
        <v>326</v>
      </c>
      <c r="Q5" s="45" t="s">
        <v>327</v>
      </c>
      <c r="R5" s="45" t="s">
        <v>328</v>
      </c>
      <c r="S5" s="45" t="s">
        <v>338</v>
      </c>
    </row>
    <row r="6" spans="1:20" s="44" customFormat="1" x14ac:dyDescent="0.25">
      <c r="A6" s="9" t="s">
        <v>60</v>
      </c>
      <c r="B6" s="30">
        <v>3.9</v>
      </c>
      <c r="C6" s="31" t="s">
        <v>32</v>
      </c>
      <c r="D6" s="23">
        <v>63.16</v>
      </c>
      <c r="E6" s="23">
        <v>70.06</v>
      </c>
      <c r="F6" s="23">
        <v>47.2</v>
      </c>
      <c r="G6" s="23">
        <v>73.400000000000006</v>
      </c>
      <c r="H6" s="23">
        <v>63.1</v>
      </c>
      <c r="I6" s="23">
        <v>71.8</v>
      </c>
      <c r="J6" s="54">
        <v>45.2</v>
      </c>
      <c r="K6" s="23">
        <v>51.2</v>
      </c>
      <c r="L6" s="23">
        <v>61.1</v>
      </c>
      <c r="M6" s="23">
        <v>74.3</v>
      </c>
      <c r="N6" s="30"/>
      <c r="O6" s="23">
        <v>39.4</v>
      </c>
      <c r="P6" s="23">
        <v>22</v>
      </c>
      <c r="Q6" s="47">
        <v>32</v>
      </c>
      <c r="R6" s="47">
        <v>21</v>
      </c>
      <c r="S6" s="23">
        <v>1.2</v>
      </c>
      <c r="T6" s="55"/>
    </row>
    <row r="7" spans="1:20" s="44" customFormat="1" x14ac:dyDescent="0.25">
      <c r="A7" s="9" t="s">
        <v>184</v>
      </c>
      <c r="B7" s="30">
        <v>3.8</v>
      </c>
      <c r="C7" s="31" t="s">
        <v>16</v>
      </c>
      <c r="D7" s="23">
        <v>62.36</v>
      </c>
      <c r="E7" s="23" t="s">
        <v>103</v>
      </c>
      <c r="F7" s="23">
        <v>54.2</v>
      </c>
      <c r="G7" s="23">
        <v>74</v>
      </c>
      <c r="H7" s="23">
        <v>56.5</v>
      </c>
      <c r="I7" s="23">
        <v>81.3</v>
      </c>
      <c r="J7" s="54">
        <v>38.200000000000003</v>
      </c>
      <c r="K7" s="23">
        <v>52.7</v>
      </c>
      <c r="L7" s="23">
        <v>56.4</v>
      </c>
      <c r="M7" s="23">
        <v>61.4</v>
      </c>
      <c r="N7" s="30"/>
      <c r="O7" s="23">
        <v>37.700000000000003</v>
      </c>
      <c r="P7" s="23">
        <v>21.8</v>
      </c>
      <c r="Q7" s="47">
        <v>34</v>
      </c>
      <c r="R7" s="47">
        <v>23</v>
      </c>
      <c r="S7" s="23">
        <v>1.2</v>
      </c>
    </row>
    <row r="8" spans="1:20" s="44" customFormat="1" x14ac:dyDescent="0.25">
      <c r="A8" s="9" t="s">
        <v>279</v>
      </c>
      <c r="B8" s="30">
        <v>3.9</v>
      </c>
      <c r="C8" s="31" t="s">
        <v>276</v>
      </c>
      <c r="D8" s="23">
        <v>62.12</v>
      </c>
      <c r="E8" s="23" t="s">
        <v>103</v>
      </c>
      <c r="F8" s="23">
        <v>47.6</v>
      </c>
      <c r="G8" s="23">
        <v>72.5</v>
      </c>
      <c r="H8" s="23">
        <v>62.3</v>
      </c>
      <c r="I8" s="23">
        <v>70.7</v>
      </c>
      <c r="J8" s="54">
        <v>38.6</v>
      </c>
      <c r="K8" s="23">
        <v>48.3</v>
      </c>
      <c r="L8" s="23">
        <v>60.5</v>
      </c>
      <c r="M8" s="23">
        <v>72.900000000000006</v>
      </c>
      <c r="N8" s="30"/>
      <c r="O8" s="23">
        <v>38.4</v>
      </c>
      <c r="P8" s="23">
        <v>22.4</v>
      </c>
      <c r="Q8" s="47">
        <v>33</v>
      </c>
      <c r="R8" s="47">
        <v>21</v>
      </c>
      <c r="S8" s="23">
        <v>1</v>
      </c>
    </row>
    <row r="9" spans="1:20" s="44" customFormat="1" x14ac:dyDescent="0.25">
      <c r="A9" s="9" t="s">
        <v>55</v>
      </c>
      <c r="B9" s="30">
        <v>3.9</v>
      </c>
      <c r="C9" s="31" t="s">
        <v>308</v>
      </c>
      <c r="D9" s="23">
        <v>61.9</v>
      </c>
      <c r="E9" s="23">
        <v>69.38</v>
      </c>
      <c r="F9" s="23">
        <v>38.9</v>
      </c>
      <c r="G9" s="23">
        <v>68.5</v>
      </c>
      <c r="H9" s="23">
        <v>64.2</v>
      </c>
      <c r="I9" s="23">
        <v>81</v>
      </c>
      <c r="J9" s="54">
        <v>40.700000000000003</v>
      </c>
      <c r="K9" s="23">
        <v>41.2</v>
      </c>
      <c r="L9" s="23">
        <v>62.6</v>
      </c>
      <c r="M9" s="23">
        <v>76.8</v>
      </c>
      <c r="N9" s="30"/>
      <c r="O9" s="23">
        <v>37.5</v>
      </c>
      <c r="P9" s="23">
        <v>22.9</v>
      </c>
      <c r="Q9" s="47">
        <v>29</v>
      </c>
      <c r="R9" s="47">
        <v>23</v>
      </c>
      <c r="S9" s="23">
        <v>1.3</v>
      </c>
    </row>
    <row r="10" spans="1:20" s="44" customFormat="1" x14ac:dyDescent="0.25">
      <c r="A10" s="9" t="s">
        <v>219</v>
      </c>
      <c r="B10" s="30">
        <v>3.5</v>
      </c>
      <c r="C10" s="31" t="s">
        <v>4</v>
      </c>
      <c r="D10" s="23">
        <v>61.87</v>
      </c>
      <c r="E10" s="23" t="s">
        <v>103</v>
      </c>
      <c r="F10" s="23">
        <v>43.4</v>
      </c>
      <c r="G10" s="23">
        <v>67.3</v>
      </c>
      <c r="H10" s="23">
        <v>56.3</v>
      </c>
      <c r="I10" s="23">
        <v>70.099999999999994</v>
      </c>
      <c r="J10" s="54">
        <v>44.4</v>
      </c>
      <c r="K10" s="23">
        <v>58.7</v>
      </c>
      <c r="L10" s="23">
        <v>65.2</v>
      </c>
      <c r="M10" s="23">
        <v>72.099999999999994</v>
      </c>
      <c r="N10" s="30"/>
      <c r="O10" s="23">
        <v>38.6</v>
      </c>
      <c r="P10" s="23">
        <v>23.7</v>
      </c>
      <c r="Q10" s="47">
        <v>29</v>
      </c>
      <c r="R10" s="47">
        <v>17</v>
      </c>
      <c r="S10" s="23">
        <v>1.5</v>
      </c>
    </row>
    <row r="11" spans="1:20" s="44" customFormat="1" x14ac:dyDescent="0.25">
      <c r="A11" s="9" t="s">
        <v>165</v>
      </c>
      <c r="B11" s="30">
        <v>3.9</v>
      </c>
      <c r="C11" s="31" t="s">
        <v>25</v>
      </c>
      <c r="D11" s="23">
        <v>61.37</v>
      </c>
      <c r="E11" s="23" t="s">
        <v>103</v>
      </c>
      <c r="F11" s="23">
        <v>47</v>
      </c>
      <c r="G11" s="23">
        <v>75.400000000000006</v>
      </c>
      <c r="H11" s="23">
        <v>55.6</v>
      </c>
      <c r="I11" s="23">
        <v>76.400000000000006</v>
      </c>
      <c r="J11" s="54">
        <v>37.9</v>
      </c>
      <c r="K11" s="23">
        <v>44.5</v>
      </c>
      <c r="L11" s="23">
        <v>62.9</v>
      </c>
      <c r="M11" s="23">
        <v>67.8</v>
      </c>
      <c r="N11" s="30"/>
      <c r="O11" s="23">
        <v>37.1</v>
      </c>
      <c r="P11" s="23">
        <v>23.3</v>
      </c>
      <c r="Q11" s="47">
        <v>28</v>
      </c>
      <c r="R11" s="47">
        <v>22</v>
      </c>
      <c r="S11" s="23">
        <v>1.4</v>
      </c>
    </row>
    <row r="12" spans="1:20" s="44" customFormat="1" x14ac:dyDescent="0.25">
      <c r="A12" s="9" t="s">
        <v>59</v>
      </c>
      <c r="B12" s="30">
        <v>3.9</v>
      </c>
      <c r="C12" s="31" t="s">
        <v>38</v>
      </c>
      <c r="D12" s="23">
        <v>61.05</v>
      </c>
      <c r="E12" s="23">
        <v>67.03</v>
      </c>
      <c r="F12" s="23">
        <v>46.6</v>
      </c>
      <c r="G12" s="23">
        <v>76.099999999999994</v>
      </c>
      <c r="H12" s="23">
        <v>62.4</v>
      </c>
      <c r="I12" s="23">
        <v>71.5</v>
      </c>
      <c r="J12" s="54">
        <v>37.799999999999997</v>
      </c>
      <c r="K12" s="23">
        <v>50.4</v>
      </c>
      <c r="L12" s="23">
        <v>64.400000000000006</v>
      </c>
      <c r="M12" s="23">
        <v>56</v>
      </c>
      <c r="N12" s="30"/>
      <c r="O12" s="23">
        <v>40.1</v>
      </c>
      <c r="P12" s="23">
        <v>20.6</v>
      </c>
      <c r="Q12" s="47">
        <v>35</v>
      </c>
      <c r="R12" s="47">
        <v>22</v>
      </c>
      <c r="S12" s="23">
        <v>1</v>
      </c>
    </row>
    <row r="13" spans="1:20" s="44" customFormat="1" x14ac:dyDescent="0.25">
      <c r="A13" s="9" t="s">
        <v>56</v>
      </c>
      <c r="B13" s="30">
        <v>3.9</v>
      </c>
      <c r="C13" s="31" t="s">
        <v>72</v>
      </c>
      <c r="D13" s="23">
        <v>60.95</v>
      </c>
      <c r="E13" s="23">
        <v>68.73</v>
      </c>
      <c r="F13" s="23">
        <v>46.7</v>
      </c>
      <c r="G13" s="23">
        <v>72.099999999999994</v>
      </c>
      <c r="H13" s="23">
        <v>55.1</v>
      </c>
      <c r="I13" s="23">
        <v>76.599999999999994</v>
      </c>
      <c r="J13" s="54">
        <v>39.4</v>
      </c>
      <c r="K13" s="23">
        <v>49.7</v>
      </c>
      <c r="L13" s="23">
        <v>60.1</v>
      </c>
      <c r="M13" s="23">
        <v>66.3</v>
      </c>
      <c r="N13" s="30"/>
      <c r="O13" s="23">
        <v>40.5</v>
      </c>
      <c r="P13" s="23">
        <v>21.5</v>
      </c>
      <c r="Q13" s="47">
        <v>35</v>
      </c>
      <c r="R13" s="47">
        <v>23</v>
      </c>
      <c r="S13" s="23">
        <v>1.3</v>
      </c>
    </row>
    <row r="14" spans="1:20" s="44" customFormat="1" x14ac:dyDescent="0.25">
      <c r="A14" s="9" t="s">
        <v>242</v>
      </c>
      <c r="B14" s="30">
        <v>3.7</v>
      </c>
      <c r="C14" s="31" t="s">
        <v>25</v>
      </c>
      <c r="D14" s="23">
        <v>60.57</v>
      </c>
      <c r="E14" s="23" t="s">
        <v>103</v>
      </c>
      <c r="F14" s="23">
        <v>41.1</v>
      </c>
      <c r="G14" s="23">
        <v>64.3</v>
      </c>
      <c r="H14" s="23">
        <v>61.4</v>
      </c>
      <c r="I14" s="23">
        <v>78</v>
      </c>
      <c r="J14" s="54">
        <v>42.9</v>
      </c>
      <c r="K14" s="23">
        <v>51.5</v>
      </c>
      <c r="L14" s="23">
        <v>53.7</v>
      </c>
      <c r="M14" s="23">
        <v>74</v>
      </c>
      <c r="N14" s="30"/>
      <c r="O14" s="23">
        <v>37.200000000000003</v>
      </c>
      <c r="P14" s="23">
        <v>23</v>
      </c>
      <c r="Q14" s="47">
        <v>37</v>
      </c>
      <c r="R14" s="47">
        <v>22</v>
      </c>
      <c r="S14" s="23">
        <v>1.8</v>
      </c>
    </row>
    <row r="15" spans="1:20" s="44" customFormat="1" x14ac:dyDescent="0.25">
      <c r="A15" s="9" t="s">
        <v>248</v>
      </c>
      <c r="B15" s="30">
        <v>3.4</v>
      </c>
      <c r="C15" s="31" t="s">
        <v>13</v>
      </c>
      <c r="D15" s="23">
        <v>60.04</v>
      </c>
      <c r="E15" s="23" t="s">
        <v>103</v>
      </c>
      <c r="F15" s="23">
        <v>50.7</v>
      </c>
      <c r="G15" s="23">
        <v>59.3</v>
      </c>
      <c r="H15" s="23">
        <v>63.5</v>
      </c>
      <c r="I15" s="23">
        <v>69</v>
      </c>
      <c r="J15" s="54">
        <v>32.200000000000003</v>
      </c>
      <c r="K15" s="23">
        <v>59.2</v>
      </c>
      <c r="L15" s="23">
        <v>46.6</v>
      </c>
      <c r="M15" s="23">
        <v>72.099999999999994</v>
      </c>
      <c r="N15" s="30"/>
      <c r="O15" s="23">
        <v>38.4</v>
      </c>
      <c r="P15" s="23">
        <v>23.6</v>
      </c>
      <c r="Q15" s="47">
        <v>32</v>
      </c>
      <c r="R15" s="47">
        <v>17</v>
      </c>
      <c r="S15" s="23">
        <v>1.2</v>
      </c>
    </row>
    <row r="16" spans="1:20" s="44" customFormat="1" x14ac:dyDescent="0.25">
      <c r="A16" s="9" t="s">
        <v>257</v>
      </c>
      <c r="B16" s="30">
        <v>3.9</v>
      </c>
      <c r="C16" s="31" t="s">
        <v>58</v>
      </c>
      <c r="D16" s="23">
        <v>59.97</v>
      </c>
      <c r="E16" s="23" t="s">
        <v>103</v>
      </c>
      <c r="F16" s="23">
        <v>43</v>
      </c>
      <c r="G16" s="23">
        <v>64.5</v>
      </c>
      <c r="H16" s="23">
        <v>59.5</v>
      </c>
      <c r="I16" s="23">
        <v>72.099999999999994</v>
      </c>
      <c r="J16" s="54">
        <v>34.299999999999997</v>
      </c>
      <c r="K16" s="23">
        <v>50.8</v>
      </c>
      <c r="L16" s="23">
        <v>57.8</v>
      </c>
      <c r="M16" s="23">
        <v>72</v>
      </c>
      <c r="N16" s="30"/>
      <c r="O16" s="23">
        <v>36.6</v>
      </c>
      <c r="P16" s="23">
        <v>23.4</v>
      </c>
      <c r="Q16" s="47">
        <v>33</v>
      </c>
      <c r="R16" s="47">
        <v>22</v>
      </c>
      <c r="S16" s="23">
        <v>1.3</v>
      </c>
    </row>
    <row r="17" spans="1:19" s="44" customFormat="1" x14ac:dyDescent="0.25">
      <c r="A17" s="9" t="s">
        <v>10</v>
      </c>
      <c r="B17" s="30">
        <v>3.7</v>
      </c>
      <c r="C17" s="31" t="s">
        <v>13</v>
      </c>
      <c r="D17" s="23">
        <v>59.66</v>
      </c>
      <c r="E17" s="23">
        <v>66.94</v>
      </c>
      <c r="F17" s="23">
        <v>44.2</v>
      </c>
      <c r="G17" s="23">
        <v>64.099999999999994</v>
      </c>
      <c r="H17" s="23">
        <v>66</v>
      </c>
      <c r="I17" s="23">
        <v>72.099999999999994</v>
      </c>
      <c r="J17" s="54">
        <v>42.2</v>
      </c>
      <c r="K17" s="23">
        <v>49</v>
      </c>
      <c r="L17" s="23">
        <v>60.4</v>
      </c>
      <c r="M17" s="23">
        <v>61.9</v>
      </c>
      <c r="N17" s="30"/>
      <c r="O17" s="23">
        <v>39.1</v>
      </c>
      <c r="P17" s="23">
        <v>22</v>
      </c>
      <c r="Q17" s="47">
        <v>33</v>
      </c>
      <c r="R17" s="47">
        <v>22</v>
      </c>
      <c r="S17" s="23">
        <v>1</v>
      </c>
    </row>
    <row r="18" spans="1:19" s="44" customFormat="1" x14ac:dyDescent="0.25">
      <c r="A18" s="9" t="s">
        <v>251</v>
      </c>
      <c r="B18" s="30">
        <v>3.9</v>
      </c>
      <c r="C18" s="31" t="s">
        <v>13</v>
      </c>
      <c r="D18" s="23">
        <v>59.06</v>
      </c>
      <c r="E18" s="23" t="s">
        <v>103</v>
      </c>
      <c r="F18" s="23">
        <v>40.4</v>
      </c>
      <c r="G18" s="23">
        <v>65.900000000000006</v>
      </c>
      <c r="H18" s="23">
        <v>59.6</v>
      </c>
      <c r="I18" s="23">
        <v>71.400000000000006</v>
      </c>
      <c r="J18" s="54">
        <v>39.200000000000003</v>
      </c>
      <c r="K18" s="23">
        <v>52.7</v>
      </c>
      <c r="L18" s="23">
        <v>56.6</v>
      </c>
      <c r="M18" s="23">
        <v>66.7</v>
      </c>
      <c r="N18" s="30"/>
      <c r="O18" s="23">
        <v>37.9</v>
      </c>
      <c r="P18" s="23">
        <v>22.1</v>
      </c>
      <c r="Q18" s="47">
        <v>31</v>
      </c>
      <c r="R18" s="47">
        <v>21</v>
      </c>
      <c r="S18" s="23">
        <v>1.1000000000000001</v>
      </c>
    </row>
    <row r="19" spans="1:19" s="44" customFormat="1" x14ac:dyDescent="0.25">
      <c r="A19" s="9" t="s">
        <v>186</v>
      </c>
      <c r="B19" s="30">
        <v>3.8</v>
      </c>
      <c r="C19" s="31" t="s">
        <v>187</v>
      </c>
      <c r="D19" s="23">
        <v>58.9</v>
      </c>
      <c r="E19" s="23" t="s">
        <v>103</v>
      </c>
      <c r="F19" s="23">
        <v>41.5</v>
      </c>
      <c r="G19" s="23">
        <v>67.400000000000006</v>
      </c>
      <c r="H19" s="23">
        <v>61</v>
      </c>
      <c r="I19" s="23">
        <v>69.400000000000006</v>
      </c>
      <c r="J19" s="54">
        <v>37.5</v>
      </c>
      <c r="K19" s="23">
        <v>44.6</v>
      </c>
      <c r="L19" s="23">
        <v>52.2</v>
      </c>
      <c r="M19" s="23">
        <v>76.2</v>
      </c>
      <c r="N19" s="30"/>
      <c r="O19" s="23">
        <v>38.200000000000003</v>
      </c>
      <c r="P19" s="23">
        <v>23.6</v>
      </c>
      <c r="Q19" s="47">
        <v>34</v>
      </c>
      <c r="R19" s="47">
        <v>21</v>
      </c>
      <c r="S19" s="23">
        <v>1</v>
      </c>
    </row>
    <row r="20" spans="1:19" s="44" customFormat="1" x14ac:dyDescent="0.25">
      <c r="A20" s="9" t="s">
        <v>177</v>
      </c>
      <c r="B20" s="30">
        <v>3.9</v>
      </c>
      <c r="C20" s="31" t="s">
        <v>32</v>
      </c>
      <c r="D20" s="23">
        <v>58.84</v>
      </c>
      <c r="E20" s="23" t="s">
        <v>103</v>
      </c>
      <c r="F20" s="23">
        <v>40.6</v>
      </c>
      <c r="G20" s="23">
        <v>64.3</v>
      </c>
      <c r="H20" s="23">
        <v>63.8</v>
      </c>
      <c r="I20" s="23">
        <v>72.400000000000006</v>
      </c>
      <c r="J20" s="54">
        <v>31.2</v>
      </c>
      <c r="K20" s="23">
        <v>47.2</v>
      </c>
      <c r="L20" s="23">
        <v>61.3</v>
      </c>
      <c r="M20" s="23">
        <v>62.3</v>
      </c>
      <c r="N20" s="30"/>
      <c r="O20" s="23">
        <v>38.5</v>
      </c>
      <c r="P20" s="23">
        <v>22</v>
      </c>
      <c r="Q20" s="47">
        <v>33</v>
      </c>
      <c r="R20" s="47">
        <v>21</v>
      </c>
      <c r="S20" s="23">
        <v>1.1000000000000001</v>
      </c>
    </row>
    <row r="21" spans="1:19" s="44" customFormat="1" ht="17.25" x14ac:dyDescent="0.25">
      <c r="A21" s="9" t="s">
        <v>267</v>
      </c>
      <c r="B21" s="30">
        <v>3.8</v>
      </c>
      <c r="C21" s="31" t="s">
        <v>25</v>
      </c>
      <c r="D21" s="23">
        <v>58.71</v>
      </c>
      <c r="E21" s="23">
        <v>66.3</v>
      </c>
      <c r="F21" s="23">
        <v>44.7</v>
      </c>
      <c r="G21" s="23">
        <v>64.900000000000006</v>
      </c>
      <c r="H21" s="23">
        <v>56.6</v>
      </c>
      <c r="I21" s="23">
        <v>68.5</v>
      </c>
      <c r="J21" s="54">
        <v>40.6</v>
      </c>
      <c r="K21" s="23">
        <v>41.2</v>
      </c>
      <c r="L21" s="23">
        <v>62.7</v>
      </c>
      <c r="M21" s="23">
        <v>72.5</v>
      </c>
      <c r="N21" s="30"/>
      <c r="O21" s="23">
        <v>38.9</v>
      </c>
      <c r="P21" s="23">
        <v>22</v>
      </c>
      <c r="Q21" s="47">
        <v>30</v>
      </c>
      <c r="R21" s="47">
        <v>21</v>
      </c>
      <c r="S21" s="23">
        <v>1</v>
      </c>
    </row>
    <row r="22" spans="1:19" s="44" customFormat="1" x14ac:dyDescent="0.25">
      <c r="A22" s="9" t="s">
        <v>272</v>
      </c>
      <c r="B22" s="30">
        <v>3.8</v>
      </c>
      <c r="C22" s="31" t="s">
        <v>16</v>
      </c>
      <c r="D22" s="23">
        <v>58.71</v>
      </c>
      <c r="E22" s="23" t="s">
        <v>103</v>
      </c>
      <c r="F22" s="23">
        <v>49.4</v>
      </c>
      <c r="G22" s="23">
        <v>67.900000000000006</v>
      </c>
      <c r="H22" s="23">
        <v>56.1</v>
      </c>
      <c r="I22" s="23">
        <v>81.400000000000006</v>
      </c>
      <c r="J22" s="54">
        <v>41.1</v>
      </c>
      <c r="K22" s="23">
        <v>52.7</v>
      </c>
      <c r="L22" s="23">
        <v>42.9</v>
      </c>
      <c r="M22" s="23">
        <v>60.5</v>
      </c>
      <c r="N22" s="30"/>
      <c r="O22" s="23">
        <v>38.299999999999997</v>
      </c>
      <c r="P22" s="23">
        <v>21.7</v>
      </c>
      <c r="Q22" s="47">
        <v>33</v>
      </c>
      <c r="R22" s="47">
        <v>21</v>
      </c>
      <c r="S22" s="23">
        <v>1.2</v>
      </c>
    </row>
    <row r="23" spans="1:19" s="44" customFormat="1" ht="17.25" x14ac:dyDescent="0.25">
      <c r="A23" s="9" t="s">
        <v>265</v>
      </c>
      <c r="B23" s="30">
        <v>3.7</v>
      </c>
      <c r="C23" s="31" t="s">
        <v>25</v>
      </c>
      <c r="D23" s="23">
        <v>58.7</v>
      </c>
      <c r="E23" s="23">
        <v>65.58</v>
      </c>
      <c r="F23" s="23">
        <v>45.8</v>
      </c>
      <c r="G23" s="23">
        <v>66.5</v>
      </c>
      <c r="H23" s="23">
        <v>66.599999999999994</v>
      </c>
      <c r="I23" s="23">
        <v>69.2</v>
      </c>
      <c r="J23" s="54">
        <v>48.5</v>
      </c>
      <c r="K23" s="23">
        <v>48.5</v>
      </c>
      <c r="L23" s="23">
        <v>54.5</v>
      </c>
      <c r="M23" s="23">
        <v>59.9</v>
      </c>
      <c r="N23" s="30"/>
      <c r="O23" s="23">
        <v>38.200000000000003</v>
      </c>
      <c r="P23" s="23">
        <v>22.5</v>
      </c>
      <c r="Q23" s="47">
        <v>31</v>
      </c>
      <c r="R23" s="47">
        <v>21</v>
      </c>
      <c r="S23" s="23">
        <v>1</v>
      </c>
    </row>
    <row r="24" spans="1:19" s="44" customFormat="1" x14ac:dyDescent="0.25">
      <c r="A24" s="9" t="s">
        <v>73</v>
      </c>
      <c r="B24" s="30">
        <v>3.9</v>
      </c>
      <c r="C24" s="31" t="s">
        <v>276</v>
      </c>
      <c r="D24" s="23">
        <v>58.62</v>
      </c>
      <c r="E24" s="23">
        <v>65.87</v>
      </c>
      <c r="F24" s="23">
        <v>37.799999999999997</v>
      </c>
      <c r="G24" s="23">
        <v>73.099999999999994</v>
      </c>
      <c r="H24" s="23">
        <v>51.8</v>
      </c>
      <c r="I24" s="23">
        <v>68.7</v>
      </c>
      <c r="J24" s="54">
        <v>38.299999999999997</v>
      </c>
      <c r="K24" s="23">
        <v>44.9</v>
      </c>
      <c r="L24" s="23">
        <v>64.400000000000006</v>
      </c>
      <c r="M24" s="23">
        <v>69.599999999999994</v>
      </c>
      <c r="N24" s="30"/>
      <c r="O24" s="23">
        <v>37.200000000000003</v>
      </c>
      <c r="P24" s="23">
        <v>23.3</v>
      </c>
      <c r="Q24" s="47">
        <v>27</v>
      </c>
      <c r="R24" s="47">
        <v>22</v>
      </c>
      <c r="S24" s="23">
        <v>1.4</v>
      </c>
    </row>
    <row r="25" spans="1:19" s="44" customFormat="1" x14ac:dyDescent="0.25">
      <c r="A25" s="9" t="s">
        <v>222</v>
      </c>
      <c r="B25" s="30">
        <v>3.8</v>
      </c>
      <c r="C25" s="31" t="s">
        <v>26</v>
      </c>
      <c r="D25" s="23">
        <v>58.57</v>
      </c>
      <c r="E25" s="23" t="s">
        <v>103</v>
      </c>
      <c r="F25" s="23">
        <v>35.9</v>
      </c>
      <c r="G25" s="23">
        <v>59.4</v>
      </c>
      <c r="H25" s="23">
        <v>64.2</v>
      </c>
      <c r="I25" s="23">
        <v>75.5</v>
      </c>
      <c r="J25" s="54">
        <v>26.9</v>
      </c>
      <c r="K25" s="23">
        <v>49.8</v>
      </c>
      <c r="L25" s="23">
        <v>53.8</v>
      </c>
      <c r="M25" s="23">
        <v>71.3</v>
      </c>
      <c r="N25" s="30"/>
      <c r="O25" s="23">
        <v>37.6</v>
      </c>
      <c r="P25" s="23">
        <v>22.8</v>
      </c>
      <c r="Q25" s="47">
        <v>32</v>
      </c>
      <c r="R25" s="47">
        <v>21</v>
      </c>
      <c r="S25" s="23">
        <v>1.1000000000000001</v>
      </c>
    </row>
    <row r="26" spans="1:19" s="44" customFormat="1" x14ac:dyDescent="0.25">
      <c r="A26" s="9" t="s">
        <v>208</v>
      </c>
      <c r="B26" s="30">
        <v>3.9</v>
      </c>
      <c r="C26" s="31" t="s">
        <v>68</v>
      </c>
      <c r="D26" s="23">
        <v>58.16</v>
      </c>
      <c r="E26" s="23" t="s">
        <v>103</v>
      </c>
      <c r="F26" s="23">
        <v>40.299999999999997</v>
      </c>
      <c r="G26" s="23">
        <v>62.3</v>
      </c>
      <c r="H26" s="23">
        <v>62.5</v>
      </c>
      <c r="I26" s="23">
        <v>69</v>
      </c>
      <c r="J26" s="54">
        <v>36.299999999999997</v>
      </c>
      <c r="K26" s="23">
        <v>55.1</v>
      </c>
      <c r="L26" s="23">
        <v>52.9</v>
      </c>
      <c r="M26" s="23">
        <v>65</v>
      </c>
      <c r="N26" s="30"/>
      <c r="O26" s="23">
        <v>37.5</v>
      </c>
      <c r="P26" s="23">
        <v>22.9</v>
      </c>
      <c r="Q26" s="47">
        <v>37</v>
      </c>
      <c r="R26" s="47">
        <v>22</v>
      </c>
      <c r="S26" s="23">
        <v>2.1</v>
      </c>
    </row>
    <row r="27" spans="1:19" s="44" customFormat="1" x14ac:dyDescent="0.25">
      <c r="A27" s="9" t="s">
        <v>9</v>
      </c>
      <c r="B27" s="30">
        <v>3.5</v>
      </c>
      <c r="C27" s="31" t="s">
        <v>13</v>
      </c>
      <c r="D27" s="23">
        <v>57.88</v>
      </c>
      <c r="E27" s="23">
        <v>64.849999999999994</v>
      </c>
      <c r="F27" s="23">
        <v>40.6</v>
      </c>
      <c r="G27" s="23">
        <v>71.400000000000006</v>
      </c>
      <c r="H27" s="23">
        <v>57.6</v>
      </c>
      <c r="I27" s="23">
        <v>66.400000000000006</v>
      </c>
      <c r="J27" s="54">
        <v>35.299999999999997</v>
      </c>
      <c r="K27" s="23">
        <v>45.6</v>
      </c>
      <c r="L27" s="23">
        <v>49.7</v>
      </c>
      <c r="M27" s="23">
        <v>73.8</v>
      </c>
      <c r="N27" s="30"/>
      <c r="O27" s="23">
        <v>38.200000000000003</v>
      </c>
      <c r="P27" s="23">
        <v>23.4</v>
      </c>
      <c r="Q27" s="47">
        <v>31</v>
      </c>
      <c r="R27" s="47">
        <v>18</v>
      </c>
      <c r="S27" s="23">
        <v>1.1000000000000001</v>
      </c>
    </row>
    <row r="28" spans="1:19" s="44" customFormat="1" x14ac:dyDescent="0.25">
      <c r="A28" s="9" t="s">
        <v>54</v>
      </c>
      <c r="B28" s="30">
        <v>3.9</v>
      </c>
      <c r="C28" s="31" t="s">
        <v>305</v>
      </c>
      <c r="D28" s="23">
        <v>57.87</v>
      </c>
      <c r="E28" s="23">
        <v>66.459999999999994</v>
      </c>
      <c r="F28" s="23">
        <v>45.7</v>
      </c>
      <c r="G28" s="23">
        <v>71.599999999999994</v>
      </c>
      <c r="H28" s="23">
        <v>52.9</v>
      </c>
      <c r="I28" s="23">
        <v>71</v>
      </c>
      <c r="J28" s="54">
        <v>50.5</v>
      </c>
      <c r="K28" s="23">
        <v>42.1</v>
      </c>
      <c r="L28" s="23">
        <v>51</v>
      </c>
      <c r="M28" s="23">
        <v>70.7</v>
      </c>
      <c r="N28" s="30"/>
      <c r="O28" s="23">
        <v>37.6</v>
      </c>
      <c r="P28" s="23">
        <v>22.1</v>
      </c>
      <c r="Q28" s="47">
        <v>32</v>
      </c>
      <c r="R28" s="47">
        <v>25</v>
      </c>
      <c r="S28" s="23">
        <v>1.1000000000000001</v>
      </c>
    </row>
    <row r="29" spans="1:19" s="44" customFormat="1" x14ac:dyDescent="0.25">
      <c r="A29" s="9" t="s">
        <v>221</v>
      </c>
      <c r="B29" s="30">
        <v>3.7</v>
      </c>
      <c r="C29" s="31" t="s">
        <v>4</v>
      </c>
      <c r="D29" s="23">
        <v>57.51</v>
      </c>
      <c r="E29" s="23" t="s">
        <v>103</v>
      </c>
      <c r="F29" s="23">
        <v>42.9</v>
      </c>
      <c r="G29" s="23">
        <v>68.3</v>
      </c>
      <c r="H29" s="23">
        <v>51.8</v>
      </c>
      <c r="I29" s="23">
        <v>62.4</v>
      </c>
      <c r="J29" s="54">
        <v>38.299999999999997</v>
      </c>
      <c r="K29" s="23">
        <v>54.4</v>
      </c>
      <c r="L29" s="23">
        <v>54</v>
      </c>
      <c r="M29" s="23">
        <v>68.8</v>
      </c>
      <c r="N29" s="30"/>
      <c r="O29" s="23">
        <v>38.4</v>
      </c>
      <c r="P29" s="23">
        <v>23.9</v>
      </c>
      <c r="Q29" s="47">
        <v>30</v>
      </c>
      <c r="R29" s="47">
        <v>18</v>
      </c>
      <c r="S29" s="23">
        <v>1</v>
      </c>
    </row>
    <row r="30" spans="1:19" s="44" customFormat="1" x14ac:dyDescent="0.25">
      <c r="A30" s="9" t="s">
        <v>11</v>
      </c>
      <c r="B30" s="30">
        <v>3.9</v>
      </c>
      <c r="C30" s="31" t="s">
        <v>13</v>
      </c>
      <c r="D30" s="23">
        <v>57.41</v>
      </c>
      <c r="E30" s="23">
        <v>66.489999999999995</v>
      </c>
      <c r="F30" s="23">
        <v>40.299999999999997</v>
      </c>
      <c r="G30" s="23">
        <v>63.6</v>
      </c>
      <c r="H30" s="23">
        <v>53.3</v>
      </c>
      <c r="I30" s="23">
        <v>70.8</v>
      </c>
      <c r="J30" s="54">
        <v>37</v>
      </c>
      <c r="K30" s="23">
        <v>42.7</v>
      </c>
      <c r="L30" s="23">
        <v>60.7</v>
      </c>
      <c r="M30" s="23">
        <v>70.5</v>
      </c>
      <c r="N30" s="30"/>
      <c r="O30" s="23">
        <v>38.5</v>
      </c>
      <c r="P30" s="23">
        <v>22.6</v>
      </c>
      <c r="Q30" s="47">
        <v>27</v>
      </c>
      <c r="R30" s="47">
        <v>16</v>
      </c>
      <c r="S30" s="23">
        <v>1.1000000000000001</v>
      </c>
    </row>
    <row r="31" spans="1:19" s="44" customFormat="1" x14ac:dyDescent="0.25">
      <c r="A31" s="9" t="s">
        <v>163</v>
      </c>
      <c r="B31" s="30">
        <v>3.7</v>
      </c>
      <c r="C31" s="31" t="s">
        <v>25</v>
      </c>
      <c r="D31" s="23">
        <v>57.33</v>
      </c>
      <c r="E31" s="23" t="s">
        <v>103</v>
      </c>
      <c r="F31" s="23">
        <v>44.6</v>
      </c>
      <c r="G31" s="23">
        <v>64.8</v>
      </c>
      <c r="H31" s="23">
        <v>48.8</v>
      </c>
      <c r="I31" s="23">
        <v>68.8</v>
      </c>
      <c r="J31" s="54">
        <v>46.7</v>
      </c>
      <c r="K31" s="23">
        <v>47.7</v>
      </c>
      <c r="L31" s="23">
        <v>64.099999999999994</v>
      </c>
      <c r="M31" s="23">
        <v>62.5</v>
      </c>
      <c r="N31" s="30"/>
      <c r="O31" s="23">
        <v>38.9</v>
      </c>
      <c r="P31" s="23">
        <v>23.7</v>
      </c>
      <c r="Q31" s="47">
        <v>29</v>
      </c>
      <c r="R31" s="47">
        <v>19</v>
      </c>
      <c r="S31" s="23">
        <v>1.2</v>
      </c>
    </row>
    <row r="32" spans="1:19" s="44" customFormat="1" x14ac:dyDescent="0.25">
      <c r="A32" s="9" t="s">
        <v>94</v>
      </c>
      <c r="B32" s="30">
        <v>3.6</v>
      </c>
      <c r="C32" s="31" t="s">
        <v>276</v>
      </c>
      <c r="D32" s="23">
        <v>57.2</v>
      </c>
      <c r="E32" s="23">
        <v>64.23</v>
      </c>
      <c r="F32" s="23">
        <v>43.1</v>
      </c>
      <c r="G32" s="23">
        <v>70.7</v>
      </c>
      <c r="H32" s="23">
        <v>55.5</v>
      </c>
      <c r="I32" s="23">
        <v>66.099999999999994</v>
      </c>
      <c r="J32" s="54">
        <v>41.7</v>
      </c>
      <c r="K32" s="23">
        <v>41</v>
      </c>
      <c r="L32" s="23">
        <v>49.2</v>
      </c>
      <c r="M32" s="23">
        <v>74.8</v>
      </c>
      <c r="N32" s="30"/>
      <c r="O32" s="23">
        <v>39.299999999999997</v>
      </c>
      <c r="P32" s="23">
        <v>23.7</v>
      </c>
      <c r="Q32" s="47">
        <v>30</v>
      </c>
      <c r="R32" s="47">
        <v>20</v>
      </c>
      <c r="S32" s="23">
        <v>1.1000000000000001</v>
      </c>
    </row>
    <row r="33" spans="1:19" s="44" customFormat="1" x14ac:dyDescent="0.25">
      <c r="A33" s="9" t="s">
        <v>220</v>
      </c>
      <c r="B33" s="30">
        <v>3.5</v>
      </c>
      <c r="C33" s="31" t="s">
        <v>26</v>
      </c>
      <c r="D33" s="23">
        <v>56.73</v>
      </c>
      <c r="E33" s="23" t="s">
        <v>103</v>
      </c>
      <c r="F33" s="23">
        <v>38.1</v>
      </c>
      <c r="G33" s="23">
        <v>61.1</v>
      </c>
      <c r="H33" s="23">
        <v>51.6</v>
      </c>
      <c r="I33" s="23">
        <v>69.599999999999994</v>
      </c>
      <c r="J33" s="54">
        <v>26.4</v>
      </c>
      <c r="K33" s="23">
        <v>40.9</v>
      </c>
      <c r="L33" s="23">
        <v>66.8</v>
      </c>
      <c r="M33" s="23">
        <v>69.099999999999994</v>
      </c>
      <c r="N33" s="30"/>
      <c r="O33" s="23">
        <v>39.9</v>
      </c>
      <c r="P33" s="23">
        <v>22.3</v>
      </c>
      <c r="Q33" s="47">
        <v>32</v>
      </c>
      <c r="R33" s="47">
        <v>18</v>
      </c>
      <c r="S33" s="23">
        <v>1.4</v>
      </c>
    </row>
    <row r="34" spans="1:19" s="44" customFormat="1" ht="14.25" customHeight="1" x14ac:dyDescent="0.25">
      <c r="A34" s="9" t="s">
        <v>228</v>
      </c>
      <c r="B34" s="30">
        <v>3.9</v>
      </c>
      <c r="C34" s="31" t="s">
        <v>72</v>
      </c>
      <c r="D34" s="23">
        <v>56.67</v>
      </c>
      <c r="E34" s="23">
        <v>64.3</v>
      </c>
      <c r="F34" s="23">
        <v>43</v>
      </c>
      <c r="G34" s="23">
        <v>69.599999999999994</v>
      </c>
      <c r="H34" s="23">
        <v>58.6</v>
      </c>
      <c r="I34" s="23">
        <v>69.099999999999994</v>
      </c>
      <c r="J34" s="54">
        <v>43.2</v>
      </c>
      <c r="K34" s="23">
        <v>39.6</v>
      </c>
      <c r="L34" s="23">
        <v>54.3</v>
      </c>
      <c r="M34" s="23">
        <v>62.4</v>
      </c>
      <c r="N34" s="30"/>
      <c r="O34" s="23">
        <v>40.200000000000003</v>
      </c>
      <c r="P34" s="23">
        <v>21.7</v>
      </c>
      <c r="Q34" s="47">
        <v>35</v>
      </c>
      <c r="R34" s="47">
        <v>22</v>
      </c>
      <c r="S34" s="23">
        <v>1.1000000000000001</v>
      </c>
    </row>
    <row r="35" spans="1:19" s="44" customFormat="1" ht="14.25" customHeight="1" x14ac:dyDescent="0.25">
      <c r="A35" s="9" t="s">
        <v>71</v>
      </c>
      <c r="B35" s="30">
        <v>3.7</v>
      </c>
      <c r="C35" s="31" t="s">
        <v>68</v>
      </c>
      <c r="D35" s="23">
        <v>55.81</v>
      </c>
      <c r="E35" s="23">
        <v>64.540000000000006</v>
      </c>
      <c r="F35" s="23">
        <v>37.700000000000003</v>
      </c>
      <c r="G35" s="23">
        <v>66.8</v>
      </c>
      <c r="H35" s="23">
        <v>60.5</v>
      </c>
      <c r="I35" s="23">
        <v>60.5</v>
      </c>
      <c r="J35" s="54">
        <v>38.799999999999997</v>
      </c>
      <c r="K35" s="23">
        <v>44</v>
      </c>
      <c r="L35" s="23">
        <v>57.5</v>
      </c>
      <c r="M35" s="23">
        <v>63.6</v>
      </c>
      <c r="N35" s="30"/>
      <c r="O35" s="23">
        <v>36.799999999999997</v>
      </c>
      <c r="P35" s="23">
        <v>23.4</v>
      </c>
      <c r="Q35" s="47">
        <v>36</v>
      </c>
      <c r="R35" s="47">
        <v>21</v>
      </c>
      <c r="S35" s="23">
        <v>1.2</v>
      </c>
    </row>
    <row r="36" spans="1:19" s="44" customFormat="1" x14ac:dyDescent="0.25">
      <c r="A36" s="9" t="s">
        <v>61</v>
      </c>
      <c r="B36" s="30">
        <v>3.9</v>
      </c>
      <c r="C36" s="31" t="s">
        <v>187</v>
      </c>
      <c r="D36" s="23">
        <v>55.64</v>
      </c>
      <c r="E36" s="23">
        <v>65.98</v>
      </c>
      <c r="F36" s="23">
        <v>38.4</v>
      </c>
      <c r="G36" s="23">
        <v>63.6</v>
      </c>
      <c r="H36" s="23">
        <v>57.9</v>
      </c>
      <c r="I36" s="23">
        <v>59.2</v>
      </c>
      <c r="J36" s="54">
        <v>39.299999999999997</v>
      </c>
      <c r="K36" s="23">
        <v>50.5</v>
      </c>
      <c r="L36" s="23">
        <v>58.3</v>
      </c>
      <c r="M36" s="23">
        <v>61.6</v>
      </c>
      <c r="N36" s="30"/>
      <c r="O36" s="23">
        <v>39.4</v>
      </c>
      <c r="P36" s="23">
        <v>21.9</v>
      </c>
      <c r="Q36" s="47">
        <v>33</v>
      </c>
      <c r="R36" s="47">
        <v>23</v>
      </c>
      <c r="S36" s="23">
        <v>1.2</v>
      </c>
    </row>
    <row r="37" spans="1:19" s="44" customFormat="1" x14ac:dyDescent="0.25">
      <c r="A37" s="9" t="s">
        <v>49</v>
      </c>
      <c r="B37" s="30">
        <v>3.8</v>
      </c>
      <c r="C37" s="31" t="s">
        <v>46</v>
      </c>
      <c r="D37" s="23">
        <v>54.28</v>
      </c>
      <c r="E37" s="23">
        <v>62.41</v>
      </c>
      <c r="F37" s="23">
        <v>38.1</v>
      </c>
      <c r="G37" s="23">
        <v>63.2</v>
      </c>
      <c r="H37" s="23">
        <v>53.8</v>
      </c>
      <c r="I37" s="23">
        <v>57.6</v>
      </c>
      <c r="J37" s="54">
        <v>34.299999999999997</v>
      </c>
      <c r="K37" s="23">
        <v>52.2</v>
      </c>
      <c r="L37" s="23">
        <v>54.6</v>
      </c>
      <c r="M37" s="23">
        <v>60.4</v>
      </c>
      <c r="N37" s="30"/>
      <c r="O37" s="23">
        <v>39.1</v>
      </c>
      <c r="P37" s="23">
        <v>22.5</v>
      </c>
      <c r="Q37" s="47">
        <v>35</v>
      </c>
      <c r="R37" s="47">
        <v>21</v>
      </c>
      <c r="S37" s="23">
        <v>1</v>
      </c>
    </row>
    <row r="38" spans="1:19" s="44" customFormat="1" x14ac:dyDescent="0.25">
      <c r="A38" s="9" t="s">
        <v>100</v>
      </c>
      <c r="B38" s="30">
        <v>3.7</v>
      </c>
      <c r="C38" s="31" t="s">
        <v>16</v>
      </c>
      <c r="D38" s="23">
        <v>54.23</v>
      </c>
      <c r="E38" s="23">
        <v>60.08</v>
      </c>
      <c r="F38" s="23">
        <v>41.7</v>
      </c>
      <c r="G38" s="23">
        <v>53.7</v>
      </c>
      <c r="H38" s="23">
        <v>58.8</v>
      </c>
      <c r="I38" s="23">
        <v>60</v>
      </c>
      <c r="J38" s="54">
        <v>33</v>
      </c>
      <c r="K38" s="23">
        <v>45.5</v>
      </c>
      <c r="L38" s="23">
        <v>56.6</v>
      </c>
      <c r="M38" s="23">
        <v>63.3</v>
      </c>
      <c r="N38" s="30"/>
      <c r="O38" s="23">
        <v>41.3</v>
      </c>
      <c r="P38" s="23">
        <v>21.4</v>
      </c>
      <c r="Q38" s="47">
        <v>32</v>
      </c>
      <c r="R38" s="47">
        <v>20</v>
      </c>
      <c r="S38" s="23">
        <v>1.4</v>
      </c>
    </row>
    <row r="39" spans="1:19" s="44" customFormat="1" x14ac:dyDescent="0.25">
      <c r="A39" s="9" t="s">
        <v>255</v>
      </c>
      <c r="B39" s="30">
        <v>3.3</v>
      </c>
      <c r="C39" s="31" t="s">
        <v>58</v>
      </c>
      <c r="D39" s="23">
        <v>53.76</v>
      </c>
      <c r="E39" s="23" t="s">
        <v>103</v>
      </c>
      <c r="F39" s="23">
        <v>35.200000000000003</v>
      </c>
      <c r="G39" s="23">
        <v>63</v>
      </c>
      <c r="H39" s="23">
        <v>46.2</v>
      </c>
      <c r="I39" s="23">
        <v>65.3</v>
      </c>
      <c r="J39" s="54">
        <v>34.9</v>
      </c>
      <c r="K39" s="23">
        <v>48.7</v>
      </c>
      <c r="L39" s="23">
        <v>54.5</v>
      </c>
      <c r="M39" s="23">
        <v>63.4</v>
      </c>
      <c r="N39" s="30"/>
      <c r="O39" s="23">
        <v>38.200000000000003</v>
      </c>
      <c r="P39" s="23">
        <v>23.6</v>
      </c>
      <c r="Q39" s="47">
        <v>29</v>
      </c>
      <c r="R39" s="47">
        <v>17</v>
      </c>
      <c r="S39" s="23">
        <v>1</v>
      </c>
    </row>
    <row r="40" spans="1:19" s="44" customFormat="1" x14ac:dyDescent="0.25">
      <c r="A40" s="9" t="s">
        <v>183</v>
      </c>
      <c r="B40" s="30">
        <v>3.3</v>
      </c>
      <c r="C40" s="31" t="s">
        <v>16</v>
      </c>
      <c r="D40" s="23">
        <v>52.85</v>
      </c>
      <c r="E40" s="23" t="s">
        <v>103</v>
      </c>
      <c r="F40" s="23">
        <v>50.6</v>
      </c>
      <c r="G40" s="23">
        <v>50.8</v>
      </c>
      <c r="H40" s="23">
        <v>48</v>
      </c>
      <c r="I40" s="23">
        <v>53.4</v>
      </c>
      <c r="J40" s="54">
        <v>30.2</v>
      </c>
      <c r="K40" s="23">
        <v>48.8</v>
      </c>
      <c r="L40" s="23">
        <v>57.2</v>
      </c>
      <c r="M40" s="23">
        <v>61.1</v>
      </c>
      <c r="N40" s="30"/>
      <c r="O40" s="23">
        <v>39.6</v>
      </c>
      <c r="P40" s="23">
        <v>21.9</v>
      </c>
      <c r="Q40" s="47">
        <v>30</v>
      </c>
      <c r="R40" s="47">
        <v>17</v>
      </c>
      <c r="S40" s="23">
        <v>1</v>
      </c>
    </row>
    <row r="41" spans="1:19" s="44" customFormat="1" x14ac:dyDescent="0.25">
      <c r="A41" s="9" t="s">
        <v>170</v>
      </c>
      <c r="B41" s="30">
        <v>3.8</v>
      </c>
      <c r="C41" s="31" t="s">
        <v>46</v>
      </c>
      <c r="D41" s="23">
        <v>52.6</v>
      </c>
      <c r="E41" s="23" t="s">
        <v>103</v>
      </c>
      <c r="F41" s="23">
        <v>41</v>
      </c>
      <c r="G41" s="23">
        <v>58.7</v>
      </c>
      <c r="H41" s="23">
        <v>52.7</v>
      </c>
      <c r="I41" s="23">
        <v>59.9</v>
      </c>
      <c r="J41" s="54">
        <v>39.700000000000003</v>
      </c>
      <c r="K41" s="23">
        <v>42.5</v>
      </c>
      <c r="L41" s="23">
        <v>61.3</v>
      </c>
      <c r="M41" s="23">
        <v>52</v>
      </c>
      <c r="N41" s="30"/>
      <c r="O41" s="23">
        <v>40.9</v>
      </c>
      <c r="P41" s="23">
        <v>21.3</v>
      </c>
      <c r="Q41" s="47">
        <v>31</v>
      </c>
      <c r="R41" s="47">
        <v>19</v>
      </c>
      <c r="S41" s="23">
        <v>1</v>
      </c>
    </row>
    <row r="42" spans="1:19" s="44" customFormat="1" x14ac:dyDescent="0.25">
      <c r="A42" s="9" t="s">
        <v>15</v>
      </c>
      <c r="B42" s="30">
        <v>3.5</v>
      </c>
      <c r="C42" s="31" t="s">
        <v>16</v>
      </c>
      <c r="D42" s="23">
        <v>50.6</v>
      </c>
      <c r="E42" s="23">
        <v>59.76</v>
      </c>
      <c r="F42" s="23">
        <v>46.2</v>
      </c>
      <c r="G42" s="23">
        <v>63.5</v>
      </c>
      <c r="H42" s="23">
        <v>55.1</v>
      </c>
      <c r="I42" s="23">
        <v>54.5</v>
      </c>
      <c r="J42" s="54">
        <v>58.3</v>
      </c>
      <c r="K42" s="23">
        <v>41.9</v>
      </c>
      <c r="L42" s="23">
        <v>42.9</v>
      </c>
      <c r="M42" s="23">
        <v>50.1</v>
      </c>
      <c r="N42" s="30"/>
      <c r="O42" s="23">
        <v>39.9</v>
      </c>
      <c r="P42" s="23">
        <v>22.5</v>
      </c>
      <c r="Q42" s="47">
        <v>27</v>
      </c>
      <c r="R42" s="47">
        <v>19</v>
      </c>
      <c r="S42" s="23">
        <v>1.1000000000000001</v>
      </c>
    </row>
    <row r="43" spans="1:19" s="44" customFormat="1" x14ac:dyDescent="0.25">
      <c r="A43" s="9" t="s">
        <v>99</v>
      </c>
      <c r="B43" s="30">
        <v>3.5</v>
      </c>
      <c r="C43" s="31" t="s">
        <v>16</v>
      </c>
      <c r="D43" s="23">
        <v>48.24</v>
      </c>
      <c r="E43" s="23">
        <v>57.46</v>
      </c>
      <c r="F43" s="23">
        <v>41.8</v>
      </c>
      <c r="G43" s="23">
        <v>58.9</v>
      </c>
      <c r="H43" s="23">
        <v>42.9</v>
      </c>
      <c r="I43" s="23">
        <v>49.2</v>
      </c>
      <c r="J43" s="54">
        <v>37</v>
      </c>
      <c r="K43" s="23">
        <v>38.700000000000003</v>
      </c>
      <c r="L43" s="23">
        <v>51</v>
      </c>
      <c r="M43" s="23">
        <v>55.1</v>
      </c>
      <c r="N43" s="30"/>
      <c r="O43" s="23">
        <v>39.299999999999997</v>
      </c>
      <c r="P43" s="23">
        <v>22.5</v>
      </c>
      <c r="Q43" s="47">
        <v>27</v>
      </c>
      <c r="R43" s="47">
        <v>16</v>
      </c>
      <c r="S43" s="23">
        <v>1</v>
      </c>
    </row>
    <row r="44" spans="1:19" s="44" customFormat="1" x14ac:dyDescent="0.25">
      <c r="A44" s="9" t="s">
        <v>48</v>
      </c>
      <c r="B44" s="30">
        <v>3</v>
      </c>
      <c r="C44" s="31" t="s">
        <v>46</v>
      </c>
      <c r="D44" s="23">
        <v>46.18</v>
      </c>
      <c r="E44" s="23">
        <v>52.06</v>
      </c>
      <c r="F44" s="23">
        <v>40.4</v>
      </c>
      <c r="G44" s="23">
        <v>47.9</v>
      </c>
      <c r="H44" s="23">
        <v>49.9</v>
      </c>
      <c r="I44" s="23">
        <v>56.4</v>
      </c>
      <c r="J44" s="54">
        <v>38.700000000000003</v>
      </c>
      <c r="K44" s="23">
        <v>34</v>
      </c>
      <c r="L44" s="23">
        <v>46.7</v>
      </c>
      <c r="M44" s="23">
        <v>48</v>
      </c>
      <c r="N44" s="30"/>
      <c r="O44" s="23">
        <v>41</v>
      </c>
      <c r="P44" s="23">
        <v>21.1</v>
      </c>
      <c r="Q44" s="47">
        <v>31</v>
      </c>
      <c r="R44" s="47">
        <v>17</v>
      </c>
      <c r="S44" s="23">
        <v>1</v>
      </c>
    </row>
    <row r="45" spans="1:19" s="44" customFormat="1" x14ac:dyDescent="0.25">
      <c r="A45" s="42" t="s">
        <v>329</v>
      </c>
      <c r="B45" s="31"/>
      <c r="C45" s="9"/>
      <c r="D45" s="22">
        <v>57.59179487179486</v>
      </c>
      <c r="E45" s="22">
        <v>64.4255</v>
      </c>
      <c r="F45" s="22">
        <v>42.984615384615381</v>
      </c>
      <c r="G45" s="22">
        <v>65.497435897435892</v>
      </c>
      <c r="H45" s="22">
        <v>57.025641025641015</v>
      </c>
      <c r="I45" s="22">
        <v>68.110256410256412</v>
      </c>
      <c r="J45" s="22">
        <v>38.889743589743588</v>
      </c>
      <c r="K45" s="22">
        <v>47.300000000000004</v>
      </c>
      <c r="L45" s="22">
        <v>56.497435897435899</v>
      </c>
      <c r="M45" s="22">
        <v>65.712820512820514</v>
      </c>
      <c r="N45" s="22"/>
      <c r="O45" s="22">
        <v>38.702564102564111</v>
      </c>
      <c r="P45" s="22">
        <v>22.52820512820513</v>
      </c>
      <c r="Q45" s="50">
        <v>31.666666666666668</v>
      </c>
      <c r="R45" s="50">
        <v>20.307692307692307</v>
      </c>
      <c r="S45" s="22">
        <v>1.1846153846153848</v>
      </c>
    </row>
    <row r="46" spans="1:19" s="44" customFormat="1" x14ac:dyDescent="0.25">
      <c r="A46" s="51" t="s">
        <v>339</v>
      </c>
      <c r="B46" s="31"/>
      <c r="C46" s="9"/>
      <c r="D46" s="23">
        <v>9.8800000000000008</v>
      </c>
      <c r="E46" s="23">
        <v>8.76</v>
      </c>
      <c r="F46" s="23">
        <v>9.7275899999999993</v>
      </c>
      <c r="G46" s="23">
        <v>7.7480399999999996</v>
      </c>
      <c r="H46" s="23">
        <v>12.516249999999999</v>
      </c>
      <c r="I46" s="23">
        <v>8.7812900000000003</v>
      </c>
      <c r="J46" s="54">
        <v>18.652439999999999</v>
      </c>
      <c r="K46" s="23">
        <v>11.9284</v>
      </c>
      <c r="L46" s="23">
        <v>10.49357</v>
      </c>
      <c r="M46" s="23">
        <v>8.3658900000000003</v>
      </c>
      <c r="N46" s="30"/>
      <c r="O46" s="23"/>
      <c r="P46" s="23"/>
      <c r="Q46" s="47"/>
      <c r="R46" s="47"/>
      <c r="S46" s="48"/>
    </row>
    <row r="47" spans="1:19" s="44" customFormat="1" x14ac:dyDescent="0.25">
      <c r="A47" s="51" t="s">
        <v>102</v>
      </c>
      <c r="B47" s="31"/>
      <c r="C47" s="9"/>
      <c r="D47" s="23">
        <v>2.88</v>
      </c>
      <c r="E47" s="23">
        <v>3.95</v>
      </c>
      <c r="F47" s="23">
        <v>8.08277</v>
      </c>
      <c r="G47" s="23">
        <v>9.8552599999999995</v>
      </c>
      <c r="H47" s="23">
        <v>13.80442</v>
      </c>
      <c r="I47" s="23">
        <v>11.519740000000001</v>
      </c>
      <c r="J47" s="54">
        <v>13.99258</v>
      </c>
      <c r="K47" s="23">
        <v>10.88147</v>
      </c>
      <c r="L47" s="23">
        <v>11.434670000000001</v>
      </c>
      <c r="M47" s="23">
        <v>10.618740000000001</v>
      </c>
      <c r="N47" s="30"/>
      <c r="O47" s="23"/>
      <c r="P47" s="23"/>
      <c r="Q47" s="47"/>
      <c r="R47" s="47"/>
      <c r="S47" s="48"/>
    </row>
    <row r="48" spans="1:19" x14ac:dyDescent="0.25">
      <c r="D48" s="52"/>
      <c r="E48" s="52"/>
    </row>
    <row r="49" spans="1:19" x14ac:dyDescent="0.25">
      <c r="A49" s="51" t="s">
        <v>340</v>
      </c>
      <c r="B49" s="21"/>
      <c r="C49" s="2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S49" s="23"/>
    </row>
    <row r="50" spans="1:19" x14ac:dyDescent="0.25">
      <c r="A50" s="51" t="s">
        <v>332</v>
      </c>
      <c r="B50" s="21"/>
      <c r="C50" s="21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S50" s="23"/>
    </row>
    <row r="51" spans="1:19" x14ac:dyDescent="0.25">
      <c r="A51" s="51" t="s">
        <v>334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9" x14ac:dyDescent="0.25">
      <c r="A52" s="51" t="s">
        <v>335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9" x14ac:dyDescent="0.25">
      <c r="A53" s="51" t="s">
        <v>336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9" x14ac:dyDescent="0.25">
      <c r="A54" s="51" t="s">
        <v>341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9" s="56" customFormat="1" ht="12.75" x14ac:dyDescent="0.2">
      <c r="A55" s="56" t="s">
        <v>342</v>
      </c>
      <c r="B55" s="53"/>
      <c r="C55" s="53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3"/>
      <c r="R55" s="53"/>
      <c r="S55" s="53"/>
    </row>
    <row r="56" spans="1:19" x14ac:dyDescent="0.25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1:19" x14ac:dyDescent="0.25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  <row r="58" spans="1:19" x14ac:dyDescent="0.25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9" x14ac:dyDescent="0.25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9" x14ac:dyDescent="0.25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9" x14ac:dyDescent="0.25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9" x14ac:dyDescent="0.25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9" x14ac:dyDescent="0.2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9" x14ac:dyDescent="0.2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4:16" x14ac:dyDescent="0.25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4:16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4:16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4:16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</sheetData>
  <sortState ref="G166:J172">
    <sortCondition descending="1" ref="H166:H172"/>
  </sortState>
  <mergeCells count="2">
    <mergeCell ref="D3:E3"/>
    <mergeCell ref="D5:M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workbookViewId="0"/>
  </sheetViews>
  <sheetFormatPr defaultRowHeight="15" x14ac:dyDescent="0.25"/>
  <cols>
    <col min="1" max="1" width="34.28515625" customWidth="1"/>
    <col min="2" max="2" width="5" style="24" customWidth="1"/>
    <col min="3" max="3" width="15" style="24" customWidth="1"/>
    <col min="4" max="5" width="8.28515625" style="24" customWidth="1"/>
    <col min="6" max="9" width="9.140625" style="24" customWidth="1"/>
    <col min="10" max="10" width="10.140625" style="24" customWidth="1"/>
    <col min="11" max="13" width="9.140625" style="24" customWidth="1"/>
    <col min="14" max="14" width="2.42578125" style="24" customWidth="1"/>
    <col min="15" max="16" width="9.140625" style="24" customWidth="1"/>
    <col min="17" max="17" width="9.28515625" style="24" customWidth="1"/>
    <col min="18" max="18" width="12.85546875" style="24" customWidth="1"/>
    <col min="19" max="19" width="10.140625" style="24" customWidth="1"/>
  </cols>
  <sheetData>
    <row r="1" spans="1:20" s="42" customFormat="1" ht="12.75" x14ac:dyDescent="0.2">
      <c r="A1" s="42" t="s">
        <v>449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s="42" customFormat="1" ht="12.75" x14ac:dyDescent="0.2">
      <c r="B2" s="43"/>
      <c r="C2" s="43"/>
      <c r="D2" s="58"/>
      <c r="E2" s="43"/>
      <c r="F2" s="43"/>
      <c r="G2" s="43"/>
      <c r="H2" s="43"/>
      <c r="I2" s="43"/>
      <c r="J2" s="43"/>
      <c r="K2" s="43"/>
      <c r="L2" s="43"/>
      <c r="M2" s="43"/>
      <c r="N2" s="43"/>
      <c r="S2" s="43"/>
    </row>
    <row r="3" spans="1:20" s="42" customFormat="1" ht="12.75" x14ac:dyDescent="0.2">
      <c r="B3" s="43"/>
      <c r="C3" s="43"/>
      <c r="D3" s="105" t="s">
        <v>311</v>
      </c>
      <c r="E3" s="105"/>
      <c r="O3" s="43"/>
      <c r="P3" s="43"/>
      <c r="Q3" s="43"/>
      <c r="R3" s="43"/>
      <c r="S3" s="43"/>
    </row>
    <row r="4" spans="1:20" s="42" customFormat="1" ht="12.75" x14ac:dyDescent="0.2">
      <c r="B4" s="43"/>
      <c r="C4" s="43" t="s">
        <v>310</v>
      </c>
      <c r="D4" s="43">
        <v>2022</v>
      </c>
      <c r="E4" s="43" t="s">
        <v>337</v>
      </c>
      <c r="F4" s="43" t="s">
        <v>312</v>
      </c>
      <c r="G4" s="43" t="s">
        <v>313</v>
      </c>
      <c r="H4" s="43" t="s">
        <v>314</v>
      </c>
      <c r="I4" s="43" t="s">
        <v>315</v>
      </c>
      <c r="J4" s="53" t="s">
        <v>316</v>
      </c>
      <c r="K4" s="43" t="s">
        <v>317</v>
      </c>
      <c r="L4" s="43" t="s">
        <v>318</v>
      </c>
      <c r="M4" s="43" t="s">
        <v>319</v>
      </c>
      <c r="N4" s="43"/>
      <c r="O4" s="43" t="s">
        <v>320</v>
      </c>
      <c r="P4" s="43" t="s">
        <v>321</v>
      </c>
      <c r="Q4" s="43" t="s">
        <v>322</v>
      </c>
      <c r="R4" s="43" t="s">
        <v>104</v>
      </c>
      <c r="S4" s="43"/>
    </row>
    <row r="5" spans="1:20" s="44" customFormat="1" ht="12.75" x14ac:dyDescent="0.2">
      <c r="A5" s="44" t="s">
        <v>323</v>
      </c>
      <c r="B5" s="45" t="s">
        <v>324</v>
      </c>
      <c r="C5" s="45" t="s">
        <v>127</v>
      </c>
      <c r="D5" s="104" t="s">
        <v>325</v>
      </c>
      <c r="E5" s="104"/>
      <c r="F5" s="104"/>
      <c r="G5" s="104"/>
      <c r="H5" s="104"/>
      <c r="I5" s="104"/>
      <c r="J5" s="104"/>
      <c r="K5" s="104"/>
      <c r="L5" s="104"/>
      <c r="M5" s="104"/>
      <c r="N5" s="43"/>
      <c r="O5" s="46" t="s">
        <v>326</v>
      </c>
      <c r="P5" s="46" t="s">
        <v>326</v>
      </c>
      <c r="Q5" s="45" t="s">
        <v>327</v>
      </c>
      <c r="R5" s="45" t="s">
        <v>328</v>
      </c>
      <c r="S5" s="45" t="s">
        <v>338</v>
      </c>
    </row>
    <row r="6" spans="1:20" s="44" customFormat="1" x14ac:dyDescent="0.25">
      <c r="A6" s="9" t="s">
        <v>211</v>
      </c>
      <c r="B6" s="30">
        <v>4.4000000000000004</v>
      </c>
      <c r="C6" s="31" t="s">
        <v>68</v>
      </c>
      <c r="D6" s="23">
        <v>65.599999999999994</v>
      </c>
      <c r="E6" s="23" t="s">
        <v>103</v>
      </c>
      <c r="F6" s="23">
        <v>47.9</v>
      </c>
      <c r="G6" s="23">
        <v>70.2</v>
      </c>
      <c r="H6" s="23">
        <v>62.8</v>
      </c>
      <c r="I6" s="23">
        <v>82</v>
      </c>
      <c r="J6" s="59">
        <v>45.8</v>
      </c>
      <c r="K6" s="23">
        <v>52.3</v>
      </c>
      <c r="L6" s="23">
        <v>57.8</v>
      </c>
      <c r="M6" s="23">
        <v>86.3</v>
      </c>
      <c r="N6" s="30"/>
      <c r="O6" s="23">
        <v>39.5</v>
      </c>
      <c r="P6" s="23">
        <v>21.3</v>
      </c>
      <c r="Q6" s="24">
        <v>30</v>
      </c>
      <c r="R6" s="24">
        <v>31</v>
      </c>
      <c r="S6" s="23">
        <v>1.1000000000000001</v>
      </c>
    </row>
    <row r="7" spans="1:20" s="44" customFormat="1" x14ac:dyDescent="0.25">
      <c r="A7" s="9" t="s">
        <v>259</v>
      </c>
      <c r="B7" s="30">
        <v>4.2</v>
      </c>
      <c r="C7" s="31" t="s">
        <v>260</v>
      </c>
      <c r="D7" s="23">
        <v>64.709999999999994</v>
      </c>
      <c r="E7" s="23" t="s">
        <v>103</v>
      </c>
      <c r="F7" s="23">
        <v>53.8</v>
      </c>
      <c r="G7" s="23">
        <v>68.7</v>
      </c>
      <c r="H7" s="23">
        <v>56.5</v>
      </c>
      <c r="I7" s="23">
        <v>69.7</v>
      </c>
      <c r="J7" s="59">
        <v>49.1</v>
      </c>
      <c r="K7" s="23">
        <v>58.1</v>
      </c>
      <c r="L7" s="23">
        <v>60</v>
      </c>
      <c r="M7" s="23">
        <v>86.1</v>
      </c>
      <c r="N7" s="30"/>
      <c r="O7" s="23">
        <v>37.299999999999997</v>
      </c>
      <c r="P7" s="23">
        <v>22.2</v>
      </c>
      <c r="Q7" s="24">
        <v>36</v>
      </c>
      <c r="R7" s="24">
        <v>28</v>
      </c>
      <c r="S7" s="23">
        <v>1.3</v>
      </c>
      <c r="T7" s="55"/>
    </row>
    <row r="8" spans="1:20" s="44" customFormat="1" x14ac:dyDescent="0.25">
      <c r="A8" s="9" t="s">
        <v>343</v>
      </c>
      <c r="B8" s="30">
        <v>4.3</v>
      </c>
      <c r="C8" s="31" t="s">
        <v>105</v>
      </c>
      <c r="D8" s="23">
        <v>64.319999999999993</v>
      </c>
      <c r="E8" s="23">
        <v>71.510000000000005</v>
      </c>
      <c r="F8" s="23">
        <v>53</v>
      </c>
      <c r="G8" s="23">
        <v>72.7</v>
      </c>
      <c r="H8" s="23">
        <v>57.7</v>
      </c>
      <c r="I8" s="23">
        <v>70.099999999999994</v>
      </c>
      <c r="J8" s="59">
        <v>48.9</v>
      </c>
      <c r="K8" s="23">
        <v>47.7</v>
      </c>
      <c r="L8" s="23">
        <v>57.6</v>
      </c>
      <c r="M8" s="23">
        <v>91.5</v>
      </c>
      <c r="N8" s="30"/>
      <c r="O8" s="23">
        <v>37.299999999999997</v>
      </c>
      <c r="P8" s="23">
        <v>22.4</v>
      </c>
      <c r="Q8" s="24">
        <v>37</v>
      </c>
      <c r="R8" s="24">
        <v>30</v>
      </c>
      <c r="S8" s="23">
        <v>1.1000000000000001</v>
      </c>
    </row>
    <row r="9" spans="1:20" s="44" customFormat="1" x14ac:dyDescent="0.25">
      <c r="A9" s="9" t="s">
        <v>180</v>
      </c>
      <c r="B9" s="30">
        <v>4.5</v>
      </c>
      <c r="C9" s="31" t="s">
        <v>32</v>
      </c>
      <c r="D9" s="23">
        <v>63.33</v>
      </c>
      <c r="E9" s="23" t="s">
        <v>103</v>
      </c>
      <c r="F9" s="23">
        <v>42.5</v>
      </c>
      <c r="G9" s="23">
        <v>67</v>
      </c>
      <c r="H9" s="23">
        <v>67.5</v>
      </c>
      <c r="I9" s="23">
        <v>77.3</v>
      </c>
      <c r="J9" s="59">
        <v>51.1</v>
      </c>
      <c r="K9" s="23">
        <v>47.6</v>
      </c>
      <c r="L9" s="23">
        <v>58.5</v>
      </c>
      <c r="M9" s="23">
        <v>82.8</v>
      </c>
      <c r="N9" s="30"/>
      <c r="O9" s="23">
        <v>36.200000000000003</v>
      </c>
      <c r="P9" s="23">
        <v>22.8</v>
      </c>
      <c r="Q9" s="24">
        <v>37</v>
      </c>
      <c r="R9" s="24">
        <v>30</v>
      </c>
      <c r="S9" s="23">
        <v>1.2</v>
      </c>
    </row>
    <row r="10" spans="1:20" s="44" customFormat="1" x14ac:dyDescent="0.25">
      <c r="A10" s="9" t="s">
        <v>253</v>
      </c>
      <c r="B10" s="30">
        <v>4.5</v>
      </c>
      <c r="C10" s="31" t="s">
        <v>13</v>
      </c>
      <c r="D10" s="23">
        <v>63.21</v>
      </c>
      <c r="E10" s="23" t="s">
        <v>103</v>
      </c>
      <c r="F10" s="23">
        <v>42.2</v>
      </c>
      <c r="G10" s="23">
        <v>65.7</v>
      </c>
      <c r="H10" s="23">
        <v>68</v>
      </c>
      <c r="I10" s="23">
        <v>72.400000000000006</v>
      </c>
      <c r="J10" s="59">
        <v>48.4</v>
      </c>
      <c r="K10" s="23">
        <v>60.8</v>
      </c>
      <c r="L10" s="23">
        <v>55.3</v>
      </c>
      <c r="M10" s="23">
        <v>78</v>
      </c>
      <c r="N10" s="30"/>
      <c r="O10" s="23">
        <v>36.5</v>
      </c>
      <c r="P10" s="23">
        <v>22.9</v>
      </c>
      <c r="Q10" s="24">
        <v>37</v>
      </c>
      <c r="R10" s="24">
        <v>30</v>
      </c>
      <c r="S10" s="23">
        <v>1.3</v>
      </c>
    </row>
    <row r="11" spans="1:20" s="44" customFormat="1" x14ac:dyDescent="0.25">
      <c r="A11" s="9" t="s">
        <v>31</v>
      </c>
      <c r="B11" s="30">
        <v>4.2</v>
      </c>
      <c r="C11" s="31" t="s">
        <v>32</v>
      </c>
      <c r="D11" s="23">
        <v>63.18</v>
      </c>
      <c r="E11" s="23">
        <v>71.08</v>
      </c>
      <c r="F11" s="23">
        <v>44.7</v>
      </c>
      <c r="G11" s="23">
        <v>74</v>
      </c>
      <c r="H11" s="23">
        <v>54.7</v>
      </c>
      <c r="I11" s="23">
        <v>72.599999999999994</v>
      </c>
      <c r="J11" s="59">
        <v>43.2</v>
      </c>
      <c r="K11" s="23">
        <v>56.2</v>
      </c>
      <c r="L11" s="23">
        <v>58.8</v>
      </c>
      <c r="M11" s="23">
        <v>81.2</v>
      </c>
      <c r="N11" s="30"/>
      <c r="O11" s="23">
        <v>36.700000000000003</v>
      </c>
      <c r="P11" s="23">
        <v>23.7</v>
      </c>
      <c r="Q11" s="24">
        <v>33</v>
      </c>
      <c r="R11" s="24">
        <v>28</v>
      </c>
      <c r="S11" s="23">
        <v>1.8</v>
      </c>
    </row>
    <row r="12" spans="1:20" s="44" customFormat="1" x14ac:dyDescent="0.25">
      <c r="A12" s="9" t="s">
        <v>166</v>
      </c>
      <c r="B12" s="30">
        <v>4.0999999999999996</v>
      </c>
      <c r="C12" s="31" t="s">
        <v>25</v>
      </c>
      <c r="D12" s="23">
        <v>63.12</v>
      </c>
      <c r="E12" s="23" t="s">
        <v>103</v>
      </c>
      <c r="F12" s="23">
        <v>42.4</v>
      </c>
      <c r="G12" s="23">
        <v>66.400000000000006</v>
      </c>
      <c r="H12" s="23">
        <v>56</v>
      </c>
      <c r="I12" s="23">
        <v>80.599999999999994</v>
      </c>
      <c r="J12" s="59">
        <v>43.8</v>
      </c>
      <c r="K12" s="23">
        <v>55.6</v>
      </c>
      <c r="L12" s="23">
        <v>59.6</v>
      </c>
      <c r="M12" s="23">
        <v>81.3</v>
      </c>
      <c r="N12" s="30"/>
      <c r="O12" s="23">
        <v>36.5</v>
      </c>
      <c r="P12" s="23">
        <v>23.7</v>
      </c>
      <c r="Q12" s="24">
        <v>35</v>
      </c>
      <c r="R12" s="24">
        <v>27</v>
      </c>
      <c r="S12" s="23">
        <v>1.7</v>
      </c>
    </row>
    <row r="13" spans="1:20" s="44" customFormat="1" x14ac:dyDescent="0.25">
      <c r="A13" s="9" t="s">
        <v>281</v>
      </c>
      <c r="B13" s="30">
        <v>4.0999999999999996</v>
      </c>
      <c r="C13" s="31" t="s">
        <v>276</v>
      </c>
      <c r="D13" s="23">
        <v>63.04</v>
      </c>
      <c r="E13" s="23" t="s">
        <v>103</v>
      </c>
      <c r="F13" s="23">
        <v>41.4</v>
      </c>
      <c r="G13" s="23">
        <v>68.2</v>
      </c>
      <c r="H13" s="23">
        <v>57</v>
      </c>
      <c r="I13" s="23">
        <v>79.7</v>
      </c>
      <c r="J13" s="59">
        <v>40.9</v>
      </c>
      <c r="K13" s="23">
        <v>49.2</v>
      </c>
      <c r="L13" s="23">
        <v>61.9</v>
      </c>
      <c r="M13" s="23">
        <v>83.9</v>
      </c>
      <c r="N13" s="30"/>
      <c r="O13" s="23">
        <v>36.700000000000003</v>
      </c>
      <c r="P13" s="23">
        <v>23.9</v>
      </c>
      <c r="Q13" s="24">
        <v>31</v>
      </c>
      <c r="R13" s="24">
        <v>28</v>
      </c>
      <c r="S13" s="23">
        <v>1.6</v>
      </c>
    </row>
    <row r="14" spans="1:20" s="44" customFormat="1" x14ac:dyDescent="0.25">
      <c r="A14" s="9" t="s">
        <v>160</v>
      </c>
      <c r="B14" s="30">
        <v>4.0999999999999996</v>
      </c>
      <c r="C14" s="31" t="s">
        <v>46</v>
      </c>
      <c r="D14" s="23">
        <v>63.01</v>
      </c>
      <c r="E14" s="23" t="s">
        <v>103</v>
      </c>
      <c r="F14" s="23">
        <v>54.7</v>
      </c>
      <c r="G14" s="23">
        <v>67.3</v>
      </c>
      <c r="H14" s="23">
        <v>66</v>
      </c>
      <c r="I14" s="23">
        <v>76.8</v>
      </c>
      <c r="J14" s="59">
        <v>41.2</v>
      </c>
      <c r="K14" s="23">
        <v>52.4</v>
      </c>
      <c r="L14" s="23">
        <v>52</v>
      </c>
      <c r="M14" s="23">
        <v>72</v>
      </c>
      <c r="N14" s="30"/>
      <c r="O14" s="23">
        <v>37.799999999999997</v>
      </c>
      <c r="P14" s="23">
        <v>21.9</v>
      </c>
      <c r="Q14" s="24">
        <v>35</v>
      </c>
      <c r="R14" s="24">
        <v>31</v>
      </c>
      <c r="S14" s="23">
        <v>1.7</v>
      </c>
    </row>
    <row r="15" spans="1:20" s="44" customFormat="1" x14ac:dyDescent="0.25">
      <c r="A15" s="9" t="s">
        <v>171</v>
      </c>
      <c r="B15" s="30">
        <v>4.5</v>
      </c>
      <c r="C15" s="31" t="s">
        <v>51</v>
      </c>
      <c r="D15" s="23">
        <v>62.94</v>
      </c>
      <c r="E15" s="23" t="s">
        <v>103</v>
      </c>
      <c r="F15" s="23">
        <v>48.3</v>
      </c>
      <c r="G15" s="23">
        <v>70</v>
      </c>
      <c r="H15" s="23">
        <v>59</v>
      </c>
      <c r="I15" s="23">
        <v>80.400000000000006</v>
      </c>
      <c r="J15" s="59">
        <v>31</v>
      </c>
      <c r="K15" s="23">
        <v>60.5</v>
      </c>
      <c r="L15" s="23">
        <v>50</v>
      </c>
      <c r="M15" s="23">
        <v>72.400000000000006</v>
      </c>
      <c r="N15" s="30"/>
      <c r="O15" s="23">
        <v>37.4</v>
      </c>
      <c r="P15" s="23">
        <v>22.8</v>
      </c>
      <c r="Q15" s="24">
        <v>36</v>
      </c>
      <c r="R15" s="24">
        <v>31</v>
      </c>
      <c r="S15" s="23">
        <v>1.4</v>
      </c>
    </row>
    <row r="16" spans="1:20" s="44" customFormat="1" x14ac:dyDescent="0.25">
      <c r="A16" s="9" t="s">
        <v>12</v>
      </c>
      <c r="B16" s="30">
        <v>4.3</v>
      </c>
      <c r="C16" s="31" t="s">
        <v>13</v>
      </c>
      <c r="D16" s="23">
        <v>62.15</v>
      </c>
      <c r="E16" s="23">
        <v>70.680000000000007</v>
      </c>
      <c r="F16" s="23">
        <v>52.5</v>
      </c>
      <c r="G16" s="23">
        <v>70.099999999999994</v>
      </c>
      <c r="H16" s="23">
        <v>55.2</v>
      </c>
      <c r="I16" s="23">
        <v>76.900000000000006</v>
      </c>
      <c r="J16" s="59">
        <v>45.9</v>
      </c>
      <c r="K16" s="23">
        <v>51.5</v>
      </c>
      <c r="L16" s="23">
        <v>51.2</v>
      </c>
      <c r="M16" s="23">
        <v>77.599999999999994</v>
      </c>
      <c r="N16" s="30"/>
      <c r="O16" s="23">
        <v>36.700000000000003</v>
      </c>
      <c r="P16" s="23">
        <v>23.9</v>
      </c>
      <c r="Q16" s="24">
        <v>32</v>
      </c>
      <c r="R16" s="24">
        <v>28</v>
      </c>
      <c r="S16" s="23">
        <v>1.7</v>
      </c>
    </row>
    <row r="17" spans="1:19" s="44" customFormat="1" x14ac:dyDescent="0.25">
      <c r="A17" s="9" t="s">
        <v>209</v>
      </c>
      <c r="B17" s="30">
        <v>4.3</v>
      </c>
      <c r="C17" s="31" t="s">
        <v>72</v>
      </c>
      <c r="D17" s="23">
        <v>61.79</v>
      </c>
      <c r="E17" s="23" t="s">
        <v>103</v>
      </c>
      <c r="F17" s="23">
        <v>50.2</v>
      </c>
      <c r="G17" s="23">
        <v>69.8</v>
      </c>
      <c r="H17" s="23">
        <v>58.5</v>
      </c>
      <c r="I17" s="23">
        <v>77.5</v>
      </c>
      <c r="J17" s="59">
        <v>46.4</v>
      </c>
      <c r="K17" s="23">
        <v>56</v>
      </c>
      <c r="L17" s="23">
        <v>50.4</v>
      </c>
      <c r="M17" s="23">
        <v>70.2</v>
      </c>
      <c r="N17" s="30"/>
      <c r="O17" s="23">
        <v>37.700000000000003</v>
      </c>
      <c r="P17" s="23">
        <v>22.5</v>
      </c>
      <c r="Q17" s="24">
        <v>36</v>
      </c>
      <c r="R17" s="24">
        <v>31</v>
      </c>
      <c r="S17" s="23">
        <v>1</v>
      </c>
    </row>
    <row r="18" spans="1:19" s="44" customFormat="1" x14ac:dyDescent="0.25">
      <c r="A18" s="9" t="s">
        <v>223</v>
      </c>
      <c r="B18" s="30">
        <v>4</v>
      </c>
      <c r="C18" s="31" t="s">
        <v>26</v>
      </c>
      <c r="D18" s="23">
        <v>61.7</v>
      </c>
      <c r="E18" s="23" t="s">
        <v>103</v>
      </c>
      <c r="F18" s="23">
        <v>43.8</v>
      </c>
      <c r="G18" s="23">
        <v>62.3</v>
      </c>
      <c r="H18" s="23">
        <v>60.4</v>
      </c>
      <c r="I18" s="23">
        <v>78.3</v>
      </c>
      <c r="J18" s="59">
        <v>47.2</v>
      </c>
      <c r="K18" s="23">
        <v>48.6</v>
      </c>
      <c r="L18" s="23">
        <v>54.7</v>
      </c>
      <c r="M18" s="23">
        <v>83.8</v>
      </c>
      <c r="N18" s="30"/>
      <c r="O18" s="23">
        <v>38.4</v>
      </c>
      <c r="P18" s="23">
        <v>22.1</v>
      </c>
      <c r="Q18" s="24">
        <v>34</v>
      </c>
      <c r="R18" s="24">
        <v>28</v>
      </c>
      <c r="S18" s="23">
        <v>1.1000000000000001</v>
      </c>
    </row>
    <row r="19" spans="1:19" s="44" customFormat="1" x14ac:dyDescent="0.25">
      <c r="A19" s="9" t="s">
        <v>232</v>
      </c>
      <c r="B19" s="30">
        <v>4.5</v>
      </c>
      <c r="C19" s="31" t="s">
        <v>72</v>
      </c>
      <c r="D19" s="23">
        <v>61.69</v>
      </c>
      <c r="E19" s="23" t="s">
        <v>103</v>
      </c>
      <c r="F19" s="23">
        <v>52.7</v>
      </c>
      <c r="G19" s="23">
        <v>69.2</v>
      </c>
      <c r="H19" s="23">
        <v>55.3</v>
      </c>
      <c r="I19" s="23">
        <v>81.7</v>
      </c>
      <c r="J19" s="59">
        <v>33.700000000000003</v>
      </c>
      <c r="K19" s="23">
        <v>50.5</v>
      </c>
      <c r="L19" s="23">
        <v>46.2</v>
      </c>
      <c r="M19" s="23">
        <v>76.2</v>
      </c>
      <c r="N19" s="30"/>
      <c r="O19" s="23">
        <v>36.200000000000003</v>
      </c>
      <c r="P19" s="23">
        <v>22.7</v>
      </c>
      <c r="Q19" s="24">
        <v>36</v>
      </c>
      <c r="R19" s="24">
        <v>31</v>
      </c>
      <c r="S19" s="23">
        <v>1.4</v>
      </c>
    </row>
    <row r="20" spans="1:19" s="44" customFormat="1" x14ac:dyDescent="0.25">
      <c r="A20" s="9" t="s">
        <v>167</v>
      </c>
      <c r="B20" s="30">
        <v>4.5</v>
      </c>
      <c r="C20" s="31" t="s">
        <v>25</v>
      </c>
      <c r="D20" s="23">
        <v>61.51</v>
      </c>
      <c r="E20" s="23" t="s">
        <v>103</v>
      </c>
      <c r="F20" s="23">
        <v>43.6</v>
      </c>
      <c r="G20" s="23">
        <v>60.1</v>
      </c>
      <c r="H20" s="23">
        <v>58.2</v>
      </c>
      <c r="I20" s="23">
        <v>76.099999999999994</v>
      </c>
      <c r="J20" s="59">
        <v>36.9</v>
      </c>
      <c r="K20" s="23">
        <v>54.7</v>
      </c>
      <c r="L20" s="23">
        <v>57.9</v>
      </c>
      <c r="M20" s="23">
        <v>80</v>
      </c>
      <c r="N20" s="30"/>
      <c r="O20" s="23">
        <v>37.6</v>
      </c>
      <c r="P20" s="23">
        <v>23</v>
      </c>
      <c r="Q20" s="24">
        <v>34</v>
      </c>
      <c r="R20" s="24">
        <v>31</v>
      </c>
      <c r="S20" s="23">
        <v>1.1000000000000001</v>
      </c>
    </row>
    <row r="21" spans="1:19" s="44" customFormat="1" x14ac:dyDescent="0.25">
      <c r="A21" s="9" t="s">
        <v>63</v>
      </c>
      <c r="B21" s="30">
        <v>4.0999999999999996</v>
      </c>
      <c r="C21" s="31" t="s">
        <v>32</v>
      </c>
      <c r="D21" s="23">
        <v>61.48</v>
      </c>
      <c r="E21" s="23">
        <v>69.89</v>
      </c>
      <c r="F21" s="23">
        <v>42.4</v>
      </c>
      <c r="G21" s="23">
        <v>63.8</v>
      </c>
      <c r="H21" s="23">
        <v>61.4</v>
      </c>
      <c r="I21" s="23">
        <v>76.2</v>
      </c>
      <c r="J21" s="59">
        <v>54.6</v>
      </c>
      <c r="K21" s="23">
        <v>51</v>
      </c>
      <c r="L21" s="23">
        <v>51</v>
      </c>
      <c r="M21" s="23">
        <v>84.7</v>
      </c>
      <c r="N21" s="30"/>
      <c r="O21" s="23">
        <v>36.6</v>
      </c>
      <c r="P21" s="23">
        <v>23.7</v>
      </c>
      <c r="Q21" s="24">
        <v>35</v>
      </c>
      <c r="R21" s="24">
        <v>28</v>
      </c>
      <c r="S21" s="23">
        <v>1.5</v>
      </c>
    </row>
    <row r="22" spans="1:19" s="44" customFormat="1" x14ac:dyDescent="0.25">
      <c r="A22" s="9" t="s">
        <v>158</v>
      </c>
      <c r="B22" s="30">
        <v>4</v>
      </c>
      <c r="C22" s="31" t="s">
        <v>46</v>
      </c>
      <c r="D22" s="23">
        <v>61.23</v>
      </c>
      <c r="E22" s="23" t="s">
        <v>103</v>
      </c>
      <c r="F22" s="23">
        <v>49.7</v>
      </c>
      <c r="G22" s="23">
        <v>66.5</v>
      </c>
      <c r="H22" s="23">
        <v>59.8</v>
      </c>
      <c r="I22" s="23">
        <v>76.599999999999994</v>
      </c>
      <c r="J22" s="59">
        <v>30.5</v>
      </c>
      <c r="K22" s="23">
        <v>53.8</v>
      </c>
      <c r="L22" s="23">
        <v>47.5</v>
      </c>
      <c r="M22" s="23">
        <v>74.7</v>
      </c>
      <c r="O22" s="23">
        <v>36.799999999999997</v>
      </c>
      <c r="P22" s="23">
        <v>24</v>
      </c>
      <c r="Q22" s="24">
        <v>35</v>
      </c>
      <c r="R22" s="24">
        <v>28</v>
      </c>
      <c r="S22" s="23">
        <v>1.3</v>
      </c>
    </row>
    <row r="23" spans="1:19" s="44" customFormat="1" x14ac:dyDescent="0.25">
      <c r="A23" s="9" t="s">
        <v>74</v>
      </c>
      <c r="B23" s="30">
        <v>4.0999999999999996</v>
      </c>
      <c r="C23" s="31" t="s">
        <v>276</v>
      </c>
      <c r="D23" s="23">
        <v>61.22</v>
      </c>
      <c r="E23" s="23">
        <v>69.05</v>
      </c>
      <c r="F23" s="23">
        <v>33.799999999999997</v>
      </c>
      <c r="G23" s="23">
        <v>67.2</v>
      </c>
      <c r="H23" s="23">
        <v>52.7</v>
      </c>
      <c r="I23" s="23">
        <v>82.1</v>
      </c>
      <c r="J23" s="59">
        <v>47.2</v>
      </c>
      <c r="K23" s="23">
        <v>51.3</v>
      </c>
      <c r="L23" s="23">
        <v>61.1</v>
      </c>
      <c r="M23" s="23">
        <v>80.400000000000006</v>
      </c>
      <c r="N23" s="30"/>
      <c r="O23" s="23">
        <v>38.799999999999997</v>
      </c>
      <c r="P23" s="23">
        <v>22.7</v>
      </c>
      <c r="Q23" s="24">
        <v>30</v>
      </c>
      <c r="R23" s="24">
        <v>28</v>
      </c>
      <c r="S23" s="23">
        <v>1.1000000000000001</v>
      </c>
    </row>
    <row r="24" spans="1:19" s="44" customFormat="1" x14ac:dyDescent="0.25">
      <c r="A24" s="9" t="s">
        <v>229</v>
      </c>
      <c r="B24" s="30">
        <v>4.0999999999999996</v>
      </c>
      <c r="C24" s="31" t="s">
        <v>72</v>
      </c>
      <c r="D24" s="23">
        <v>60.91</v>
      </c>
      <c r="E24" s="23" t="s">
        <v>103</v>
      </c>
      <c r="F24" s="23">
        <v>47.1</v>
      </c>
      <c r="G24" s="23">
        <v>70.099999999999994</v>
      </c>
      <c r="H24" s="23">
        <v>70.099999999999994</v>
      </c>
      <c r="I24" s="23">
        <v>66.599999999999994</v>
      </c>
      <c r="J24" s="59">
        <v>43.7</v>
      </c>
      <c r="K24" s="23">
        <v>48.6</v>
      </c>
      <c r="L24" s="23">
        <v>50.8</v>
      </c>
      <c r="M24" s="23">
        <v>73.099999999999994</v>
      </c>
      <c r="N24" s="30"/>
      <c r="O24" s="23">
        <v>38.1</v>
      </c>
      <c r="P24" s="23">
        <v>21.8</v>
      </c>
      <c r="Q24" s="24">
        <v>35</v>
      </c>
      <c r="R24" s="24">
        <v>32</v>
      </c>
      <c r="S24" s="23">
        <v>1.9</v>
      </c>
    </row>
    <row r="25" spans="1:19" s="44" customFormat="1" x14ac:dyDescent="0.25">
      <c r="A25" s="9" t="s">
        <v>62</v>
      </c>
      <c r="B25" s="30">
        <v>4.0999999999999996</v>
      </c>
      <c r="C25" s="31" t="s">
        <v>38</v>
      </c>
      <c r="D25" s="23">
        <v>60.87</v>
      </c>
      <c r="E25" s="23">
        <v>68.67</v>
      </c>
      <c r="F25" s="23">
        <v>39.5</v>
      </c>
      <c r="G25" s="23">
        <v>64</v>
      </c>
      <c r="H25" s="23">
        <v>60.2</v>
      </c>
      <c r="I25" s="23">
        <v>70.5</v>
      </c>
      <c r="J25" s="59">
        <v>38.5</v>
      </c>
      <c r="K25" s="23">
        <v>61.9</v>
      </c>
      <c r="L25" s="23">
        <v>54</v>
      </c>
      <c r="M25" s="23">
        <v>76</v>
      </c>
      <c r="N25" s="30"/>
      <c r="O25" s="23">
        <v>38.799999999999997</v>
      </c>
      <c r="P25" s="23">
        <v>21.9</v>
      </c>
      <c r="Q25" s="24">
        <v>38</v>
      </c>
      <c r="R25" s="24">
        <v>26</v>
      </c>
      <c r="S25" s="23">
        <v>1.7</v>
      </c>
    </row>
    <row r="26" spans="1:19" s="44" customFormat="1" x14ac:dyDescent="0.25">
      <c r="A26" s="9" t="s">
        <v>194</v>
      </c>
      <c r="B26" s="30">
        <v>4.5</v>
      </c>
      <c r="C26" s="31" t="s">
        <v>187</v>
      </c>
      <c r="D26" s="23">
        <v>60.74</v>
      </c>
      <c r="E26" s="23" t="s">
        <v>103</v>
      </c>
      <c r="F26" s="23">
        <v>47.5</v>
      </c>
      <c r="G26" s="23">
        <v>65.599999999999994</v>
      </c>
      <c r="H26" s="23">
        <v>63.5</v>
      </c>
      <c r="I26" s="23">
        <v>69.7</v>
      </c>
      <c r="J26" s="59">
        <v>41.2</v>
      </c>
      <c r="K26" s="23">
        <v>49.4</v>
      </c>
      <c r="L26" s="23">
        <v>50.6</v>
      </c>
      <c r="M26" s="23">
        <v>78.900000000000006</v>
      </c>
      <c r="N26" s="30"/>
      <c r="O26" s="23">
        <v>37.9</v>
      </c>
      <c r="P26" s="23">
        <v>22.3</v>
      </c>
      <c r="Q26" s="24">
        <v>37</v>
      </c>
      <c r="R26" s="24">
        <v>32</v>
      </c>
      <c r="S26" s="23">
        <v>1.1000000000000001</v>
      </c>
    </row>
    <row r="27" spans="1:19" s="44" customFormat="1" x14ac:dyDescent="0.25">
      <c r="A27" s="9" t="s">
        <v>226</v>
      </c>
      <c r="B27" s="30">
        <v>4.4000000000000004</v>
      </c>
      <c r="C27" s="31" t="s">
        <v>26</v>
      </c>
      <c r="D27" s="23">
        <v>60.6</v>
      </c>
      <c r="E27" s="23" t="s">
        <v>103</v>
      </c>
      <c r="F27" s="23">
        <v>48.6</v>
      </c>
      <c r="G27" s="23">
        <v>70.3</v>
      </c>
      <c r="H27" s="23">
        <v>59</v>
      </c>
      <c r="I27" s="23">
        <v>72.900000000000006</v>
      </c>
      <c r="J27" s="59">
        <v>35.9</v>
      </c>
      <c r="K27" s="23">
        <v>46.4</v>
      </c>
      <c r="L27" s="23">
        <v>54.4</v>
      </c>
      <c r="M27" s="23">
        <v>72.7</v>
      </c>
      <c r="N27" s="30"/>
      <c r="O27" s="23">
        <v>37.700000000000003</v>
      </c>
      <c r="P27" s="23">
        <v>22.9</v>
      </c>
      <c r="Q27" s="24">
        <v>37</v>
      </c>
      <c r="R27" s="24">
        <v>32</v>
      </c>
      <c r="S27" s="23">
        <v>1.2</v>
      </c>
    </row>
    <row r="28" spans="1:19" s="44" customFormat="1" x14ac:dyDescent="0.25">
      <c r="A28" s="9" t="s">
        <v>64</v>
      </c>
      <c r="B28" s="30">
        <v>4.5</v>
      </c>
      <c r="C28" s="31" t="s">
        <v>193</v>
      </c>
      <c r="D28" s="23">
        <v>60.5</v>
      </c>
      <c r="E28" s="23">
        <v>68.97</v>
      </c>
      <c r="F28" s="23">
        <v>50.8</v>
      </c>
      <c r="G28" s="23">
        <v>66.400000000000006</v>
      </c>
      <c r="H28" s="23">
        <v>46.8</v>
      </c>
      <c r="I28" s="23">
        <v>78.099999999999994</v>
      </c>
      <c r="J28" s="59">
        <v>44.5</v>
      </c>
      <c r="K28" s="23">
        <v>54.8</v>
      </c>
      <c r="L28" s="23">
        <v>52</v>
      </c>
      <c r="M28" s="23">
        <v>74.7</v>
      </c>
      <c r="N28" s="30"/>
      <c r="O28" s="23">
        <v>37.4</v>
      </c>
      <c r="P28" s="23">
        <v>23.1</v>
      </c>
      <c r="Q28" s="24">
        <v>33</v>
      </c>
      <c r="R28" s="24">
        <v>30</v>
      </c>
      <c r="S28" s="23">
        <v>1.2</v>
      </c>
    </row>
    <row r="29" spans="1:19" s="44" customFormat="1" x14ac:dyDescent="0.25">
      <c r="A29" s="9" t="s">
        <v>231</v>
      </c>
      <c r="B29" s="30">
        <v>4.4000000000000004</v>
      </c>
      <c r="C29" s="31" t="s">
        <v>16</v>
      </c>
      <c r="D29" s="23">
        <v>60.38</v>
      </c>
      <c r="E29" s="23">
        <v>68.790000000000006</v>
      </c>
      <c r="F29" s="23">
        <v>44.1</v>
      </c>
      <c r="G29" s="23">
        <v>67.8</v>
      </c>
      <c r="H29" s="23">
        <v>61.4</v>
      </c>
      <c r="I29" s="23">
        <v>59.5</v>
      </c>
      <c r="J29" s="59">
        <v>45.1</v>
      </c>
      <c r="K29" s="23">
        <v>55</v>
      </c>
      <c r="L29" s="23">
        <v>51.8</v>
      </c>
      <c r="M29" s="23">
        <v>82.9</v>
      </c>
      <c r="N29" s="30"/>
      <c r="O29" s="23">
        <v>39.1</v>
      </c>
      <c r="P29" s="23">
        <v>21.7</v>
      </c>
      <c r="Q29" s="24">
        <v>37</v>
      </c>
      <c r="R29" s="24">
        <v>30</v>
      </c>
      <c r="S29" s="23">
        <v>1.2</v>
      </c>
    </row>
    <row r="30" spans="1:19" s="44" customFormat="1" x14ac:dyDescent="0.25">
      <c r="A30" s="9" t="s">
        <v>263</v>
      </c>
      <c r="B30" s="30">
        <v>4.5</v>
      </c>
      <c r="C30" s="31" t="s">
        <v>260</v>
      </c>
      <c r="D30" s="23">
        <v>59.9</v>
      </c>
      <c r="E30" s="23" t="s">
        <v>103</v>
      </c>
      <c r="F30" s="23">
        <v>41.4</v>
      </c>
      <c r="G30" s="23">
        <v>55.4</v>
      </c>
      <c r="H30" s="23">
        <v>63.6</v>
      </c>
      <c r="I30" s="23">
        <v>79.2</v>
      </c>
      <c r="J30" s="59">
        <v>45.8</v>
      </c>
      <c r="K30" s="23">
        <v>52.1</v>
      </c>
      <c r="L30" s="23">
        <v>49.6</v>
      </c>
      <c r="M30" s="23">
        <v>77.900000000000006</v>
      </c>
      <c r="N30" s="30"/>
      <c r="O30" s="23">
        <v>37.4</v>
      </c>
      <c r="P30" s="23">
        <v>23.3</v>
      </c>
      <c r="Q30" s="24">
        <v>33</v>
      </c>
      <c r="R30" s="24">
        <v>30</v>
      </c>
      <c r="S30" s="23">
        <v>1.3</v>
      </c>
    </row>
    <row r="31" spans="1:19" s="44" customFormat="1" x14ac:dyDescent="0.25">
      <c r="A31" s="9" t="s">
        <v>162</v>
      </c>
      <c r="B31" s="30">
        <v>4.0999999999999996</v>
      </c>
      <c r="C31" s="31" t="s">
        <v>13</v>
      </c>
      <c r="D31" s="23">
        <v>59.87</v>
      </c>
      <c r="E31" s="23" t="s">
        <v>103</v>
      </c>
      <c r="F31" s="23">
        <v>47.8</v>
      </c>
      <c r="G31" s="23">
        <v>64.2</v>
      </c>
      <c r="H31" s="23">
        <v>48.9</v>
      </c>
      <c r="I31" s="23">
        <v>82.5</v>
      </c>
      <c r="J31" s="59">
        <v>43.3</v>
      </c>
      <c r="K31" s="23">
        <v>51</v>
      </c>
      <c r="L31" s="23">
        <v>50.7</v>
      </c>
      <c r="M31" s="23">
        <v>73.900000000000006</v>
      </c>
      <c r="N31" s="30"/>
      <c r="O31" s="23">
        <v>36.700000000000003</v>
      </c>
      <c r="P31" s="23">
        <v>23.6</v>
      </c>
      <c r="Q31" s="24">
        <v>35</v>
      </c>
      <c r="R31" s="24">
        <v>28</v>
      </c>
      <c r="S31" s="23">
        <v>1.8</v>
      </c>
    </row>
    <row r="32" spans="1:19" s="44" customFormat="1" x14ac:dyDescent="0.25">
      <c r="A32" s="9" t="s">
        <v>245</v>
      </c>
      <c r="B32" s="30">
        <v>4.3</v>
      </c>
      <c r="C32" s="31" t="s">
        <v>246</v>
      </c>
      <c r="D32" s="23">
        <v>59.83</v>
      </c>
      <c r="E32" s="23" t="s">
        <v>103</v>
      </c>
      <c r="F32" s="23">
        <v>42.9</v>
      </c>
      <c r="G32" s="23">
        <v>67.5</v>
      </c>
      <c r="H32" s="23">
        <v>55.5</v>
      </c>
      <c r="I32" s="23">
        <v>72.8</v>
      </c>
      <c r="J32" s="59">
        <v>39.9</v>
      </c>
      <c r="K32" s="23">
        <v>48</v>
      </c>
      <c r="L32" s="23">
        <v>54.7</v>
      </c>
      <c r="M32" s="23">
        <v>77.3</v>
      </c>
      <c r="N32" s="30"/>
      <c r="O32" s="23">
        <v>37.700000000000003</v>
      </c>
      <c r="P32" s="23">
        <v>22.7</v>
      </c>
      <c r="Q32" s="24">
        <v>36</v>
      </c>
      <c r="R32" s="24">
        <v>31</v>
      </c>
      <c r="S32" s="23">
        <v>1</v>
      </c>
    </row>
    <row r="33" spans="1:19" s="44" customFormat="1" x14ac:dyDescent="0.25">
      <c r="A33" t="s">
        <v>230</v>
      </c>
      <c r="B33" s="30">
        <v>4.3</v>
      </c>
      <c r="C33" s="31" t="s">
        <v>32</v>
      </c>
      <c r="D33" s="23">
        <v>59.68</v>
      </c>
      <c r="E33" s="23" t="s">
        <v>103</v>
      </c>
      <c r="F33" s="23">
        <v>51.8</v>
      </c>
      <c r="G33" s="23">
        <v>67.2</v>
      </c>
      <c r="H33" s="23">
        <v>56</v>
      </c>
      <c r="I33" s="23">
        <v>63.2</v>
      </c>
      <c r="J33" s="59">
        <v>51.7</v>
      </c>
      <c r="K33" s="23">
        <v>48</v>
      </c>
      <c r="L33" s="23">
        <v>52</v>
      </c>
      <c r="M33" s="23">
        <v>79.599999999999994</v>
      </c>
      <c r="N33" s="30"/>
      <c r="O33" s="23">
        <v>38.1</v>
      </c>
      <c r="P33" s="23">
        <v>23.6</v>
      </c>
      <c r="Q33" s="24">
        <v>35</v>
      </c>
      <c r="R33" s="24">
        <v>28</v>
      </c>
      <c r="S33" s="23">
        <v>1.2</v>
      </c>
    </row>
    <row r="34" spans="1:19" s="44" customFormat="1" ht="14.25" customHeight="1" x14ac:dyDescent="0.25">
      <c r="A34" s="9" t="s">
        <v>269</v>
      </c>
      <c r="B34" s="30">
        <v>4.2</v>
      </c>
      <c r="C34" s="31" t="s">
        <v>25</v>
      </c>
      <c r="D34" s="23">
        <v>59.4</v>
      </c>
      <c r="E34" s="23" t="s">
        <v>103</v>
      </c>
      <c r="F34" s="23">
        <v>42.7</v>
      </c>
      <c r="G34" s="23">
        <v>63.7</v>
      </c>
      <c r="H34" s="23">
        <v>62.9</v>
      </c>
      <c r="I34" s="23">
        <v>69.900000000000006</v>
      </c>
      <c r="J34" s="59">
        <v>36.4</v>
      </c>
      <c r="K34" s="23">
        <v>47.3</v>
      </c>
      <c r="L34" s="23">
        <v>59.7</v>
      </c>
      <c r="M34" s="23">
        <v>69.599999999999994</v>
      </c>
      <c r="N34" s="30"/>
      <c r="O34" s="23">
        <v>37.299999999999997</v>
      </c>
      <c r="P34" s="23">
        <v>23.5</v>
      </c>
      <c r="Q34" s="24">
        <v>36</v>
      </c>
      <c r="R34" s="24">
        <v>28</v>
      </c>
      <c r="S34" s="23">
        <v>1.8</v>
      </c>
    </row>
    <row r="35" spans="1:19" s="44" customFormat="1" ht="14.25" customHeight="1" x14ac:dyDescent="0.25">
      <c r="A35" s="9" t="s">
        <v>179</v>
      </c>
      <c r="B35" s="30">
        <v>4</v>
      </c>
      <c r="C35" s="31" t="s">
        <v>32</v>
      </c>
      <c r="D35" s="23">
        <v>59.38</v>
      </c>
      <c r="E35" s="23" t="s">
        <v>103</v>
      </c>
      <c r="F35" s="23">
        <v>45.9</v>
      </c>
      <c r="G35" s="23">
        <v>61.4</v>
      </c>
      <c r="H35" s="23">
        <v>60.5</v>
      </c>
      <c r="I35" s="23">
        <v>73.8</v>
      </c>
      <c r="J35" s="59">
        <v>37</v>
      </c>
      <c r="K35" s="23">
        <v>47.5</v>
      </c>
      <c r="L35" s="23">
        <v>53.6</v>
      </c>
      <c r="M35" s="23">
        <v>73.099999999999994</v>
      </c>
      <c r="N35" s="30"/>
      <c r="O35" s="23">
        <v>36.4</v>
      </c>
      <c r="P35" s="23">
        <v>23.1</v>
      </c>
      <c r="Q35" s="24">
        <v>32</v>
      </c>
      <c r="R35" s="24">
        <v>27</v>
      </c>
      <c r="S35" s="23">
        <v>1.1000000000000001</v>
      </c>
    </row>
    <row r="36" spans="1:19" s="44" customFormat="1" x14ac:dyDescent="0.25">
      <c r="A36" s="9" t="s">
        <v>75</v>
      </c>
      <c r="B36" s="30">
        <v>4.4000000000000004</v>
      </c>
      <c r="C36" s="31" t="s">
        <v>276</v>
      </c>
      <c r="D36" s="23">
        <v>58.84</v>
      </c>
      <c r="E36" s="23">
        <v>65.930000000000007</v>
      </c>
      <c r="F36" s="23">
        <v>45.3</v>
      </c>
      <c r="G36" s="23">
        <v>62.5</v>
      </c>
      <c r="H36" s="23">
        <v>57.8</v>
      </c>
      <c r="I36" s="23">
        <v>72.599999999999994</v>
      </c>
      <c r="J36" s="59">
        <v>32.299999999999997</v>
      </c>
      <c r="K36" s="23">
        <v>49.5</v>
      </c>
      <c r="L36" s="23">
        <v>45.7</v>
      </c>
      <c r="M36" s="23">
        <v>78.599999999999994</v>
      </c>
      <c r="N36" s="30"/>
      <c r="O36" s="23">
        <v>38.700000000000003</v>
      </c>
      <c r="P36" s="23">
        <v>22.4</v>
      </c>
      <c r="Q36" s="24">
        <v>34</v>
      </c>
      <c r="R36" s="24">
        <v>30</v>
      </c>
      <c r="S36" s="23">
        <v>1.3</v>
      </c>
    </row>
    <row r="37" spans="1:19" s="44" customFormat="1" x14ac:dyDescent="0.25">
      <c r="A37" s="9" t="s">
        <v>252</v>
      </c>
      <c r="B37" s="30">
        <v>4</v>
      </c>
      <c r="C37" s="31" t="s">
        <v>13</v>
      </c>
      <c r="D37" s="23">
        <v>58.72</v>
      </c>
      <c r="E37" s="23" t="s">
        <v>103</v>
      </c>
      <c r="F37" s="23">
        <v>42.5</v>
      </c>
      <c r="G37" s="23">
        <v>60</v>
      </c>
      <c r="H37" s="23">
        <v>57.7</v>
      </c>
      <c r="I37" s="23">
        <v>70.900000000000006</v>
      </c>
      <c r="J37" s="59">
        <v>29.7</v>
      </c>
      <c r="K37" s="23">
        <v>47.2</v>
      </c>
      <c r="L37" s="23">
        <v>54.1</v>
      </c>
      <c r="M37" s="23">
        <v>78.7</v>
      </c>
      <c r="N37" s="30"/>
      <c r="O37" s="23">
        <v>38.299999999999997</v>
      </c>
      <c r="P37" s="23">
        <v>22.8</v>
      </c>
      <c r="Q37" s="24">
        <v>30</v>
      </c>
      <c r="R37" s="24">
        <v>26</v>
      </c>
      <c r="S37" s="23">
        <v>1.1000000000000001</v>
      </c>
    </row>
    <row r="38" spans="1:19" s="44" customFormat="1" ht="17.25" x14ac:dyDescent="0.25">
      <c r="A38" s="9" t="s">
        <v>268</v>
      </c>
      <c r="B38" s="30">
        <v>4.2</v>
      </c>
      <c r="C38" s="31" t="s">
        <v>25</v>
      </c>
      <c r="D38" s="23">
        <v>58.5</v>
      </c>
      <c r="E38" s="23" t="s">
        <v>103</v>
      </c>
      <c r="F38" s="23">
        <v>46</v>
      </c>
      <c r="G38" s="23">
        <v>59.6</v>
      </c>
      <c r="H38" s="23">
        <v>49.8</v>
      </c>
      <c r="I38" s="23">
        <v>70.900000000000006</v>
      </c>
      <c r="J38" s="59">
        <v>35</v>
      </c>
      <c r="K38" s="23">
        <v>51</v>
      </c>
      <c r="L38" s="23">
        <v>55.1</v>
      </c>
      <c r="M38" s="23">
        <v>77</v>
      </c>
      <c r="N38" s="30"/>
      <c r="O38" s="23">
        <v>37.9</v>
      </c>
      <c r="P38" s="23">
        <v>23.2</v>
      </c>
      <c r="Q38" s="24">
        <v>30</v>
      </c>
      <c r="R38" s="24">
        <v>24</v>
      </c>
      <c r="S38" s="23">
        <v>1.1000000000000001</v>
      </c>
    </row>
    <row r="39" spans="1:19" s="44" customFormat="1" x14ac:dyDescent="0.25">
      <c r="A39" s="9" t="s">
        <v>224</v>
      </c>
      <c r="B39" s="30">
        <v>4.2</v>
      </c>
      <c r="C39" s="31" t="s">
        <v>4</v>
      </c>
      <c r="D39" s="23">
        <v>58.43</v>
      </c>
      <c r="E39" s="23" t="s">
        <v>103</v>
      </c>
      <c r="F39" s="23">
        <v>41.5</v>
      </c>
      <c r="G39" s="23">
        <v>66.5</v>
      </c>
      <c r="H39" s="23">
        <v>51.2</v>
      </c>
      <c r="I39" s="23">
        <v>73.900000000000006</v>
      </c>
      <c r="J39" s="59">
        <v>48.3</v>
      </c>
      <c r="K39" s="23">
        <v>46.2</v>
      </c>
      <c r="L39" s="23">
        <v>46.4</v>
      </c>
      <c r="M39" s="23">
        <v>83.2</v>
      </c>
      <c r="N39" s="30"/>
      <c r="O39" s="23">
        <v>35.700000000000003</v>
      </c>
      <c r="P39" s="23">
        <v>24.1</v>
      </c>
      <c r="Q39" s="24">
        <v>35</v>
      </c>
      <c r="R39" s="24">
        <v>29</v>
      </c>
      <c r="S39" s="23">
        <v>1.7</v>
      </c>
    </row>
    <row r="40" spans="1:19" s="44" customFormat="1" x14ac:dyDescent="0.25">
      <c r="A40" s="9" t="s">
        <v>192</v>
      </c>
      <c r="B40" s="30">
        <v>4.2</v>
      </c>
      <c r="C40" s="31" t="s">
        <v>187</v>
      </c>
      <c r="D40" s="23">
        <v>58.25</v>
      </c>
      <c r="E40" s="23" t="s">
        <v>103</v>
      </c>
      <c r="F40" s="23">
        <v>45.5</v>
      </c>
      <c r="G40" s="23">
        <v>64.8</v>
      </c>
      <c r="H40" s="23">
        <v>60.7</v>
      </c>
      <c r="I40" s="23">
        <v>67.5</v>
      </c>
      <c r="J40" s="59">
        <v>41.1</v>
      </c>
      <c r="K40" s="23">
        <v>54.2</v>
      </c>
      <c r="L40" s="23">
        <v>47.5</v>
      </c>
      <c r="M40" s="23">
        <v>67.7</v>
      </c>
      <c r="N40" s="30"/>
      <c r="O40" s="23">
        <v>38</v>
      </c>
      <c r="P40" s="23">
        <v>22.1</v>
      </c>
      <c r="Q40" s="24">
        <v>37</v>
      </c>
      <c r="R40" s="24">
        <v>30</v>
      </c>
      <c r="S40" s="23">
        <v>1.5</v>
      </c>
    </row>
    <row r="41" spans="1:19" s="44" customFormat="1" x14ac:dyDescent="0.25">
      <c r="A41" s="9" t="s">
        <v>199</v>
      </c>
      <c r="B41" s="30">
        <v>4.4000000000000004</v>
      </c>
      <c r="C41" s="31" t="s">
        <v>13</v>
      </c>
      <c r="D41" s="23">
        <v>58</v>
      </c>
      <c r="E41" s="23" t="s">
        <v>103</v>
      </c>
      <c r="F41" s="23">
        <v>48.4</v>
      </c>
      <c r="G41" s="23">
        <v>59.6</v>
      </c>
      <c r="H41" s="23">
        <v>58.9</v>
      </c>
      <c r="I41" s="23">
        <v>64.599999999999994</v>
      </c>
      <c r="J41" s="59">
        <v>42.7</v>
      </c>
      <c r="K41" s="23">
        <v>47.6</v>
      </c>
      <c r="L41" s="23">
        <v>53.3</v>
      </c>
      <c r="M41" s="23">
        <v>73.599999999999994</v>
      </c>
      <c r="N41" s="30"/>
      <c r="O41" s="23">
        <v>36.4</v>
      </c>
      <c r="P41" s="23">
        <v>22.8</v>
      </c>
      <c r="Q41" s="24">
        <v>32</v>
      </c>
      <c r="R41" s="24">
        <v>30</v>
      </c>
      <c r="S41" s="23">
        <v>1.7</v>
      </c>
    </row>
    <row r="42" spans="1:19" s="44" customFormat="1" x14ac:dyDescent="0.25">
      <c r="A42" s="9" t="s">
        <v>161</v>
      </c>
      <c r="B42" s="30">
        <v>4.3</v>
      </c>
      <c r="C42" s="31" t="s">
        <v>46</v>
      </c>
      <c r="D42" s="23">
        <v>57.85</v>
      </c>
      <c r="E42" s="23" t="s">
        <v>103</v>
      </c>
      <c r="F42" s="23">
        <v>46.7</v>
      </c>
      <c r="G42" s="23">
        <v>64.5</v>
      </c>
      <c r="H42" s="23">
        <v>59</v>
      </c>
      <c r="I42" s="23">
        <v>75.2</v>
      </c>
      <c r="J42" s="59">
        <v>36.4</v>
      </c>
      <c r="K42" s="23">
        <v>48.8</v>
      </c>
      <c r="L42" s="23">
        <v>45</v>
      </c>
      <c r="M42" s="23">
        <v>65.7</v>
      </c>
      <c r="N42" s="30"/>
      <c r="O42" s="23">
        <v>37.799999999999997</v>
      </c>
      <c r="P42" s="23">
        <v>21.5</v>
      </c>
      <c r="Q42" s="24">
        <v>38</v>
      </c>
      <c r="R42" s="24">
        <v>30</v>
      </c>
      <c r="S42" s="23">
        <v>1.2</v>
      </c>
    </row>
    <row r="43" spans="1:19" s="44" customFormat="1" x14ac:dyDescent="0.25">
      <c r="A43" s="9" t="s">
        <v>185</v>
      </c>
      <c r="B43" s="30">
        <v>4.2</v>
      </c>
      <c r="C43" s="31" t="s">
        <v>16</v>
      </c>
      <c r="D43" s="23">
        <v>57.68</v>
      </c>
      <c r="E43" s="23" t="s">
        <v>103</v>
      </c>
      <c r="F43" s="23">
        <v>47.8</v>
      </c>
      <c r="G43" s="23">
        <v>67.3</v>
      </c>
      <c r="H43" s="23">
        <v>52.4</v>
      </c>
      <c r="I43" s="23">
        <v>71.599999999999994</v>
      </c>
      <c r="J43" s="59">
        <v>37.6</v>
      </c>
      <c r="K43" s="23">
        <v>48.1</v>
      </c>
      <c r="L43" s="23">
        <v>53.4</v>
      </c>
      <c r="M43" s="23">
        <v>63.2</v>
      </c>
      <c r="N43" s="30"/>
      <c r="O43" s="23">
        <v>38.5</v>
      </c>
      <c r="P43" s="23">
        <v>22.7</v>
      </c>
      <c r="Q43" s="24">
        <v>38</v>
      </c>
      <c r="R43" s="24">
        <v>28</v>
      </c>
      <c r="S43" s="23">
        <v>1</v>
      </c>
    </row>
    <row r="44" spans="1:19" s="44" customFormat="1" x14ac:dyDescent="0.25">
      <c r="A44" t="s">
        <v>284</v>
      </c>
      <c r="B44" s="30">
        <v>4.4000000000000004</v>
      </c>
      <c r="C44" s="31" t="s">
        <v>32</v>
      </c>
      <c r="D44" s="23">
        <v>57.66</v>
      </c>
      <c r="E44" s="23" t="s">
        <v>103</v>
      </c>
      <c r="F44" s="23">
        <v>44.5</v>
      </c>
      <c r="G44" s="23">
        <v>60.1</v>
      </c>
      <c r="H44" s="23">
        <v>56.5</v>
      </c>
      <c r="I44" s="23">
        <v>67.2</v>
      </c>
      <c r="J44" s="59">
        <v>38.799999999999997</v>
      </c>
      <c r="K44" s="23">
        <v>46.6</v>
      </c>
      <c r="L44" s="23">
        <v>54.2</v>
      </c>
      <c r="M44" s="23">
        <v>74.5</v>
      </c>
      <c r="N44" s="30"/>
      <c r="O44" s="23">
        <v>37.4</v>
      </c>
      <c r="P44" s="23">
        <v>23.7</v>
      </c>
      <c r="Q44" s="24">
        <v>35</v>
      </c>
      <c r="R44" s="24">
        <v>29</v>
      </c>
      <c r="S44" s="23">
        <v>1.2</v>
      </c>
    </row>
    <row r="45" spans="1:19" s="44" customFormat="1" x14ac:dyDescent="0.25">
      <c r="A45" s="9" t="s">
        <v>225</v>
      </c>
      <c r="B45" s="30">
        <v>4.2</v>
      </c>
      <c r="C45" s="31" t="s">
        <v>4</v>
      </c>
      <c r="D45" s="23">
        <v>57.39</v>
      </c>
      <c r="E45" s="23" t="s">
        <v>103</v>
      </c>
      <c r="F45" s="23">
        <v>43</v>
      </c>
      <c r="G45" s="23">
        <v>62.6</v>
      </c>
      <c r="H45" s="23">
        <v>54.5</v>
      </c>
      <c r="I45" s="23">
        <v>71.8</v>
      </c>
      <c r="J45" s="59">
        <v>38.5</v>
      </c>
      <c r="K45" s="23">
        <v>49</v>
      </c>
      <c r="L45" s="23">
        <v>51</v>
      </c>
      <c r="M45" s="23">
        <v>69.8</v>
      </c>
      <c r="N45" s="30"/>
      <c r="O45" s="23">
        <v>37.799999999999997</v>
      </c>
      <c r="P45" s="23">
        <v>22.6</v>
      </c>
      <c r="Q45" s="24">
        <v>32</v>
      </c>
      <c r="R45" s="24">
        <v>29</v>
      </c>
      <c r="S45" s="23">
        <v>1</v>
      </c>
    </row>
    <row r="46" spans="1:19" s="44" customFormat="1" x14ac:dyDescent="0.25">
      <c r="A46" s="9" t="s">
        <v>273</v>
      </c>
      <c r="B46" s="30">
        <v>4</v>
      </c>
      <c r="C46" s="31" t="s">
        <v>16</v>
      </c>
      <c r="D46" s="23">
        <v>56.74</v>
      </c>
      <c r="E46" s="23" t="s">
        <v>103</v>
      </c>
      <c r="F46" s="23">
        <v>41.3</v>
      </c>
      <c r="G46" s="23">
        <v>54.5</v>
      </c>
      <c r="H46" s="23">
        <v>56.5</v>
      </c>
      <c r="I46" s="23">
        <v>62.8</v>
      </c>
      <c r="J46" s="59">
        <v>39.5</v>
      </c>
      <c r="K46" s="23">
        <v>52.4</v>
      </c>
      <c r="L46" s="23">
        <v>60</v>
      </c>
      <c r="M46" s="23">
        <v>69.7</v>
      </c>
      <c r="N46" s="30"/>
      <c r="O46" s="23">
        <v>38.1</v>
      </c>
      <c r="P46" s="23">
        <v>22.4</v>
      </c>
      <c r="Q46" s="24">
        <v>34</v>
      </c>
      <c r="R46" s="24">
        <v>27</v>
      </c>
      <c r="S46" s="23">
        <v>1.1000000000000001</v>
      </c>
    </row>
    <row r="47" spans="1:19" s="44" customFormat="1" x14ac:dyDescent="0.25">
      <c r="A47" s="9" t="s">
        <v>275</v>
      </c>
      <c r="B47" s="30">
        <v>4.5</v>
      </c>
      <c r="C47" s="31" t="s">
        <v>16</v>
      </c>
      <c r="D47" s="23">
        <v>55.88</v>
      </c>
      <c r="E47" s="23" t="s">
        <v>103</v>
      </c>
      <c r="F47" s="23">
        <v>47.6</v>
      </c>
      <c r="G47" s="23">
        <v>64.900000000000006</v>
      </c>
      <c r="H47" s="23">
        <v>56.5</v>
      </c>
      <c r="I47" s="23">
        <v>64.400000000000006</v>
      </c>
      <c r="J47" s="59">
        <v>39.6</v>
      </c>
      <c r="K47" s="23">
        <v>45.2</v>
      </c>
      <c r="L47" s="23">
        <v>49.7</v>
      </c>
      <c r="M47" s="23">
        <v>62.8</v>
      </c>
      <c r="N47" s="30"/>
      <c r="O47" s="23">
        <v>39.1</v>
      </c>
      <c r="P47" s="23">
        <v>22.9</v>
      </c>
      <c r="Q47" s="24">
        <v>38</v>
      </c>
      <c r="R47" s="24">
        <v>33</v>
      </c>
      <c r="S47" s="23">
        <v>1.2</v>
      </c>
    </row>
    <row r="48" spans="1:19" s="44" customFormat="1" x14ac:dyDescent="0.25">
      <c r="A48" s="9" t="s">
        <v>274</v>
      </c>
      <c r="B48" s="30">
        <v>4.3</v>
      </c>
      <c r="C48" s="31" t="s">
        <v>16</v>
      </c>
      <c r="D48" s="23">
        <v>54.87</v>
      </c>
      <c r="E48" s="23" t="s">
        <v>103</v>
      </c>
      <c r="F48" s="23">
        <v>46.1</v>
      </c>
      <c r="G48" s="23">
        <v>60.6</v>
      </c>
      <c r="H48" s="23">
        <v>55.5</v>
      </c>
      <c r="I48" s="23">
        <v>59.8</v>
      </c>
      <c r="J48" s="59">
        <v>43.9</v>
      </c>
      <c r="K48" s="23">
        <v>46.5</v>
      </c>
      <c r="L48" s="23">
        <v>50.9</v>
      </c>
      <c r="M48" s="23">
        <v>64.599999999999994</v>
      </c>
      <c r="N48" s="30"/>
      <c r="O48" s="23">
        <v>37.9</v>
      </c>
      <c r="P48" s="23">
        <v>23.1</v>
      </c>
      <c r="Q48" s="24">
        <v>39</v>
      </c>
      <c r="R48" s="24">
        <v>29</v>
      </c>
      <c r="S48" s="23">
        <v>1</v>
      </c>
    </row>
    <row r="49" spans="1:19" s="44" customFormat="1" x14ac:dyDescent="0.25">
      <c r="A49" s="9" t="s">
        <v>258</v>
      </c>
      <c r="B49" s="30">
        <v>4.2</v>
      </c>
      <c r="C49" s="31" t="s">
        <v>58</v>
      </c>
      <c r="D49" s="23">
        <v>54.75</v>
      </c>
      <c r="E49" s="23">
        <v>63.84</v>
      </c>
      <c r="F49" s="23">
        <v>46.2</v>
      </c>
      <c r="G49" s="23">
        <v>52.3</v>
      </c>
      <c r="H49" s="23">
        <v>56.4</v>
      </c>
      <c r="I49" s="23">
        <v>62.5</v>
      </c>
      <c r="J49" s="59">
        <v>34.5</v>
      </c>
      <c r="K49" s="23">
        <v>43.5</v>
      </c>
      <c r="L49" s="23">
        <v>45.1</v>
      </c>
      <c r="M49" s="23">
        <v>77.2</v>
      </c>
      <c r="N49" s="30"/>
      <c r="O49" s="23">
        <v>37.700000000000003</v>
      </c>
      <c r="P49" s="23">
        <v>23</v>
      </c>
      <c r="Q49" s="24">
        <v>32</v>
      </c>
      <c r="R49" s="24">
        <v>29</v>
      </c>
      <c r="S49" s="23">
        <v>1</v>
      </c>
    </row>
    <row r="50" spans="1:19" s="44" customFormat="1" x14ac:dyDescent="0.25">
      <c r="A50" s="9" t="s">
        <v>50</v>
      </c>
      <c r="B50" s="30">
        <v>4</v>
      </c>
      <c r="C50" s="31" t="s">
        <v>51</v>
      </c>
      <c r="D50" s="23">
        <v>53.69</v>
      </c>
      <c r="E50" s="23">
        <v>63.56</v>
      </c>
      <c r="F50" s="23">
        <v>41.1</v>
      </c>
      <c r="G50" s="23">
        <v>49.5</v>
      </c>
      <c r="H50" s="23">
        <v>54.6</v>
      </c>
      <c r="I50" s="23">
        <v>65</v>
      </c>
      <c r="J50" s="59">
        <v>35.700000000000003</v>
      </c>
      <c r="K50" s="23">
        <v>44.7</v>
      </c>
      <c r="L50" s="23">
        <v>52.5</v>
      </c>
      <c r="M50" s="23">
        <v>68.5</v>
      </c>
      <c r="N50" s="30"/>
      <c r="O50" s="23">
        <v>37.700000000000003</v>
      </c>
      <c r="P50" s="23">
        <v>23.3</v>
      </c>
      <c r="Q50" s="24">
        <v>36</v>
      </c>
      <c r="R50" s="24">
        <v>27</v>
      </c>
      <c r="S50" s="23">
        <v>1</v>
      </c>
    </row>
    <row r="51" spans="1:19" s="44" customFormat="1" x14ac:dyDescent="0.25">
      <c r="A51" s="9" t="s">
        <v>293</v>
      </c>
      <c r="B51" s="30">
        <v>4.3</v>
      </c>
      <c r="C51" s="31" t="s">
        <v>294</v>
      </c>
      <c r="D51" s="23">
        <v>50.05</v>
      </c>
      <c r="E51" s="23" t="s">
        <v>103</v>
      </c>
      <c r="F51" s="23">
        <v>36.9</v>
      </c>
      <c r="G51" s="23">
        <v>47.9</v>
      </c>
      <c r="H51" s="23">
        <v>52.5</v>
      </c>
      <c r="I51" s="23">
        <v>48.4</v>
      </c>
      <c r="J51" s="59">
        <v>32.799999999999997</v>
      </c>
      <c r="K51" s="23">
        <v>45.3</v>
      </c>
      <c r="L51" s="23">
        <v>51.2</v>
      </c>
      <c r="M51" s="23">
        <v>68.2</v>
      </c>
      <c r="N51" s="30"/>
      <c r="O51" s="23">
        <v>36.6</v>
      </c>
      <c r="P51" s="23">
        <v>23.4</v>
      </c>
      <c r="Q51" s="24">
        <v>40</v>
      </c>
      <c r="R51" s="24">
        <v>28</v>
      </c>
      <c r="S51" s="23">
        <v>1.1000000000000001</v>
      </c>
    </row>
    <row r="52" spans="1:19" s="44" customFormat="1" x14ac:dyDescent="0.25">
      <c r="A52" s="42" t="s">
        <v>329</v>
      </c>
      <c r="B52" s="31"/>
      <c r="C52" s="31"/>
      <c r="D52" s="22">
        <v>59.96934782608696</v>
      </c>
      <c r="E52" s="22">
        <v>68.360909090909075</v>
      </c>
      <c r="F52" s="22">
        <v>45.654347826086955</v>
      </c>
      <c r="G52" s="22">
        <v>64.34782608695653</v>
      </c>
      <c r="H52" s="22">
        <v>57.947826086956518</v>
      </c>
      <c r="I52" s="22">
        <v>72.060869565217388</v>
      </c>
      <c r="J52" s="22">
        <v>41.2</v>
      </c>
      <c r="K52" s="22">
        <v>50.730434782608683</v>
      </c>
      <c r="L52" s="22">
        <v>53.054347826086946</v>
      </c>
      <c r="M52" s="22">
        <v>73.835899999999995</v>
      </c>
      <c r="N52" s="30"/>
      <c r="O52" s="22">
        <v>37.627560000000003</v>
      </c>
      <c r="P52" s="22">
        <v>22.888459999999998</v>
      </c>
      <c r="Q52" s="50">
        <v>34.307690000000001</v>
      </c>
      <c r="R52" s="50">
        <v>29.108695652173914</v>
      </c>
      <c r="S52" s="22">
        <v>1.3</v>
      </c>
    </row>
    <row r="53" spans="1:19" s="44" customFormat="1" x14ac:dyDescent="0.25">
      <c r="A53" s="51" t="s">
        <v>339</v>
      </c>
      <c r="B53" s="31"/>
      <c r="C53" s="31"/>
      <c r="D53" s="23">
        <v>8.81</v>
      </c>
      <c r="E53" s="23">
        <v>8.1300000000000008</v>
      </c>
      <c r="F53" s="23">
        <v>8.1663800000000002</v>
      </c>
      <c r="G53" s="23">
        <v>8.5789899999999992</v>
      </c>
      <c r="H53" s="23">
        <v>10.63546</v>
      </c>
      <c r="I53" s="23">
        <v>6.9179300000000001</v>
      </c>
      <c r="J53" s="59">
        <v>21.684370000000001</v>
      </c>
      <c r="K53" s="23">
        <v>11.43426</v>
      </c>
      <c r="L53" s="23">
        <v>10.010730000000001</v>
      </c>
      <c r="M53" s="23">
        <v>6.8855399999999998</v>
      </c>
      <c r="N53" s="30"/>
      <c r="O53" s="23"/>
      <c r="P53" s="23"/>
      <c r="Q53" s="47"/>
      <c r="R53" s="47"/>
      <c r="S53" s="23"/>
    </row>
    <row r="54" spans="1:19" s="44" customFormat="1" x14ac:dyDescent="0.25">
      <c r="A54" s="51" t="s">
        <v>102</v>
      </c>
      <c r="B54" s="31"/>
      <c r="C54" s="31"/>
      <c r="D54" s="23">
        <v>2.62</v>
      </c>
      <c r="E54" s="23">
        <v>3.62</v>
      </c>
      <c r="F54" s="23">
        <v>7.1949300000000003</v>
      </c>
      <c r="G54" s="23">
        <v>10.456009999999999</v>
      </c>
      <c r="H54" s="23">
        <v>11.50061</v>
      </c>
      <c r="I54" s="23">
        <v>9.2923200000000001</v>
      </c>
      <c r="J54" s="59">
        <v>17.103059999999999</v>
      </c>
      <c r="K54" s="23">
        <v>10.777659999999999</v>
      </c>
      <c r="L54" s="23">
        <v>10.22636</v>
      </c>
      <c r="M54" s="23">
        <v>9.8109000000000002</v>
      </c>
      <c r="N54" s="30"/>
      <c r="O54" s="23"/>
      <c r="P54" s="23"/>
      <c r="Q54" s="47"/>
      <c r="R54" s="47"/>
      <c r="S54" s="23"/>
    </row>
    <row r="55" spans="1:19" s="44" customFormat="1" x14ac:dyDescent="0.25">
      <c r="A55" s="9"/>
      <c r="B55" s="30"/>
      <c r="C55" s="31"/>
      <c r="D55" s="23"/>
      <c r="E55" s="23"/>
      <c r="F55" s="23"/>
      <c r="G55" s="23"/>
      <c r="H55" s="23"/>
      <c r="I55" s="23"/>
      <c r="J55" s="54"/>
      <c r="K55" s="23"/>
      <c r="L55" s="23"/>
      <c r="M55" s="23"/>
      <c r="N55" s="30"/>
      <c r="O55" s="23"/>
      <c r="P55" s="23"/>
      <c r="Q55" s="47"/>
      <c r="R55" s="47"/>
      <c r="S55" s="23"/>
    </row>
    <row r="56" spans="1:19" x14ac:dyDescent="0.25">
      <c r="A56" s="51" t="s">
        <v>344</v>
      </c>
      <c r="B56" s="21"/>
      <c r="C56" s="21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S56" s="23"/>
    </row>
    <row r="57" spans="1:19" x14ac:dyDescent="0.25">
      <c r="A57" s="51" t="s">
        <v>332</v>
      </c>
      <c r="B57" s="21"/>
      <c r="C57" s="21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S57" s="23"/>
    </row>
    <row r="58" spans="1:19" x14ac:dyDescent="0.25">
      <c r="A58" s="51" t="s">
        <v>334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9" x14ac:dyDescent="0.25">
      <c r="A59" s="51" t="s">
        <v>335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9" x14ac:dyDescent="0.25">
      <c r="A60" s="51" t="s">
        <v>345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9" x14ac:dyDescent="0.25">
      <c r="A61" s="51" t="s">
        <v>341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9" s="56" customFormat="1" ht="12.75" x14ac:dyDescent="0.2">
      <c r="A62" s="56" t="s">
        <v>342</v>
      </c>
      <c r="B62" s="53"/>
      <c r="C62" s="53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3"/>
      <c r="R62" s="53"/>
      <c r="S62" s="53"/>
    </row>
    <row r="63" spans="1:19" x14ac:dyDescent="0.2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9" x14ac:dyDescent="0.2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4:16" x14ac:dyDescent="0.25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4:16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4:16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4:16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  <row r="69" spans="4:16" x14ac:dyDescent="0.25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pans="4:16" x14ac:dyDescent="0.25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</row>
    <row r="71" spans="4:16" x14ac:dyDescent="0.25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4:16" x14ac:dyDescent="0.25"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4:16" x14ac:dyDescent="0.25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pans="4:16" x14ac:dyDescent="0.25"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4:16" x14ac:dyDescent="0.25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</row>
  </sheetData>
  <mergeCells count="2">
    <mergeCell ref="D5:M5"/>
    <mergeCell ref="D3:E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workbookViewId="0"/>
  </sheetViews>
  <sheetFormatPr defaultRowHeight="15" x14ac:dyDescent="0.25"/>
  <cols>
    <col min="1" max="1" width="35.7109375" customWidth="1"/>
    <col min="2" max="2" width="5" style="24" customWidth="1"/>
    <col min="3" max="3" width="15" style="24" customWidth="1"/>
    <col min="4" max="5" width="8.28515625" style="24" customWidth="1"/>
    <col min="6" max="9" width="9.140625" style="24" customWidth="1"/>
    <col min="10" max="10" width="10.140625" style="24" customWidth="1"/>
    <col min="11" max="13" width="9.140625" style="24" customWidth="1"/>
    <col min="14" max="14" width="2.42578125" style="24" customWidth="1"/>
    <col min="15" max="16" width="9.140625" style="24" customWidth="1"/>
    <col min="17" max="17" width="9.28515625" style="24" customWidth="1"/>
    <col min="18" max="18" width="12.85546875" style="24" customWidth="1"/>
    <col min="19" max="19" width="10.140625" style="24" customWidth="1"/>
  </cols>
  <sheetData>
    <row r="1" spans="1:20" s="42" customFormat="1" ht="12.75" x14ac:dyDescent="0.2">
      <c r="A1" s="42" t="s">
        <v>450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s="42" customFormat="1" ht="12.75" x14ac:dyDescent="0.2">
      <c r="B2" s="43"/>
      <c r="C2" s="43"/>
      <c r="E2" s="43"/>
      <c r="F2" s="43"/>
      <c r="G2" s="43"/>
      <c r="H2" s="43"/>
      <c r="I2" s="43"/>
      <c r="J2" s="43"/>
      <c r="K2" s="43"/>
      <c r="L2" s="43"/>
      <c r="M2" s="43"/>
      <c r="N2" s="43"/>
      <c r="S2" s="43"/>
    </row>
    <row r="3" spans="1:20" s="42" customFormat="1" ht="12.75" x14ac:dyDescent="0.2">
      <c r="B3" s="43"/>
      <c r="C3" s="43"/>
      <c r="D3" s="105" t="s">
        <v>311</v>
      </c>
      <c r="E3" s="105"/>
      <c r="O3" s="43"/>
      <c r="P3" s="43"/>
      <c r="Q3" s="43"/>
      <c r="R3" s="43"/>
      <c r="S3" s="43"/>
    </row>
    <row r="4" spans="1:20" s="42" customFormat="1" ht="12.75" x14ac:dyDescent="0.2">
      <c r="B4" s="43"/>
      <c r="C4" s="43" t="s">
        <v>310</v>
      </c>
      <c r="D4" s="43">
        <v>2022</v>
      </c>
      <c r="E4" s="43" t="s">
        <v>337</v>
      </c>
      <c r="F4" s="43" t="s">
        <v>312</v>
      </c>
      <c r="G4" s="43" t="s">
        <v>313</v>
      </c>
      <c r="H4" s="43" t="s">
        <v>314</v>
      </c>
      <c r="I4" s="43" t="s">
        <v>315</v>
      </c>
      <c r="J4" s="43" t="s">
        <v>316</v>
      </c>
      <c r="K4" s="43" t="s">
        <v>317</v>
      </c>
      <c r="L4" s="43" t="s">
        <v>318</v>
      </c>
      <c r="M4" s="43" t="s">
        <v>319</v>
      </c>
      <c r="N4" s="43"/>
      <c r="O4" s="43" t="s">
        <v>320</v>
      </c>
      <c r="P4" s="43" t="s">
        <v>321</v>
      </c>
      <c r="Q4" s="43" t="s">
        <v>322</v>
      </c>
      <c r="R4" s="43" t="s">
        <v>104</v>
      </c>
      <c r="S4" s="43"/>
    </row>
    <row r="5" spans="1:20" s="44" customFormat="1" ht="12.75" x14ac:dyDescent="0.2">
      <c r="A5" s="44" t="s">
        <v>323</v>
      </c>
      <c r="B5" s="45" t="s">
        <v>324</v>
      </c>
      <c r="C5" s="45" t="s">
        <v>127</v>
      </c>
      <c r="D5" s="104" t="s">
        <v>325</v>
      </c>
      <c r="E5" s="104"/>
      <c r="F5" s="104"/>
      <c r="G5" s="104"/>
      <c r="H5" s="104"/>
      <c r="I5" s="104"/>
      <c r="J5" s="104"/>
      <c r="K5" s="104"/>
      <c r="L5" s="104"/>
      <c r="M5" s="104"/>
      <c r="N5" s="43"/>
      <c r="O5" s="46" t="s">
        <v>326</v>
      </c>
      <c r="P5" s="46" t="s">
        <v>326</v>
      </c>
      <c r="Q5" s="45" t="s">
        <v>327</v>
      </c>
      <c r="R5" s="45" t="s">
        <v>346</v>
      </c>
      <c r="S5" s="45" t="s">
        <v>338</v>
      </c>
    </row>
    <row r="6" spans="1:20" s="44" customFormat="1" x14ac:dyDescent="0.25">
      <c r="A6" s="9" t="s">
        <v>235</v>
      </c>
      <c r="B6" s="30">
        <v>4.7</v>
      </c>
      <c r="C6" s="31" t="s">
        <v>105</v>
      </c>
      <c r="D6" s="23">
        <v>64.31</v>
      </c>
      <c r="E6" s="23">
        <v>71.930000000000007</v>
      </c>
      <c r="F6" s="23">
        <v>53</v>
      </c>
      <c r="G6" s="23">
        <v>73.099999999999994</v>
      </c>
      <c r="H6" s="23">
        <v>71.3</v>
      </c>
      <c r="I6" s="23">
        <v>78</v>
      </c>
      <c r="J6" s="23">
        <v>45.9</v>
      </c>
      <c r="K6" s="23">
        <v>55.5</v>
      </c>
      <c r="L6" s="23">
        <v>57.9</v>
      </c>
      <c r="M6" s="23">
        <v>79.8</v>
      </c>
      <c r="N6" s="30"/>
      <c r="O6" s="23">
        <v>37.1</v>
      </c>
      <c r="P6" s="23">
        <v>22.9</v>
      </c>
      <c r="Q6" s="47">
        <v>42</v>
      </c>
      <c r="R6" s="47">
        <v>7</v>
      </c>
      <c r="S6" s="23">
        <v>1.2</v>
      </c>
    </row>
    <row r="7" spans="1:20" s="44" customFormat="1" ht="17.25" x14ac:dyDescent="0.25">
      <c r="A7" s="9" t="s">
        <v>270</v>
      </c>
      <c r="B7" s="30">
        <v>4.5999999999999996</v>
      </c>
      <c r="C7" s="31" t="s">
        <v>25</v>
      </c>
      <c r="D7" s="23">
        <v>63.2</v>
      </c>
      <c r="E7" s="23" t="s">
        <v>103</v>
      </c>
      <c r="F7" s="23">
        <v>44.9</v>
      </c>
      <c r="G7" s="23">
        <v>66</v>
      </c>
      <c r="H7" s="23">
        <v>71.400000000000006</v>
      </c>
      <c r="I7" s="23">
        <v>72.5</v>
      </c>
      <c r="J7" s="23">
        <v>44.8</v>
      </c>
      <c r="K7" s="23">
        <v>60</v>
      </c>
      <c r="L7" s="23">
        <v>63.9</v>
      </c>
      <c r="M7" s="23">
        <v>82</v>
      </c>
      <c r="N7" s="30"/>
      <c r="O7" s="23">
        <v>36.799999999999997</v>
      </c>
      <c r="P7" s="23">
        <v>22.8</v>
      </c>
      <c r="Q7" s="47">
        <v>40</v>
      </c>
      <c r="R7" s="47">
        <v>5</v>
      </c>
      <c r="S7" s="23">
        <v>1.3</v>
      </c>
    </row>
    <row r="8" spans="1:20" s="44" customFormat="1" x14ac:dyDescent="0.25">
      <c r="A8" s="9" t="s">
        <v>174</v>
      </c>
      <c r="B8" s="30">
        <v>4.8</v>
      </c>
      <c r="C8" s="31" t="s">
        <v>51</v>
      </c>
      <c r="D8" s="23">
        <v>62.94</v>
      </c>
      <c r="E8" s="23" t="s">
        <v>103</v>
      </c>
      <c r="F8" s="23">
        <v>50.4</v>
      </c>
      <c r="G8" s="23">
        <v>68.8</v>
      </c>
      <c r="H8" s="23">
        <v>61.5</v>
      </c>
      <c r="I8" s="23">
        <v>81.3</v>
      </c>
      <c r="J8" s="23">
        <v>52.2</v>
      </c>
      <c r="K8" s="23">
        <v>63</v>
      </c>
      <c r="L8" s="23">
        <v>53.2</v>
      </c>
      <c r="M8" s="23">
        <v>73</v>
      </c>
      <c r="N8" s="30"/>
      <c r="O8" s="23">
        <v>38.200000000000003</v>
      </c>
      <c r="P8" s="23">
        <v>22.8</v>
      </c>
      <c r="Q8" s="47">
        <v>39</v>
      </c>
      <c r="R8" s="47">
        <v>10</v>
      </c>
      <c r="S8" s="23">
        <v>1.4</v>
      </c>
      <c r="T8" s="55"/>
    </row>
    <row r="9" spans="1:20" s="44" customFormat="1" x14ac:dyDescent="0.25">
      <c r="A9" s="9" t="s">
        <v>254</v>
      </c>
      <c r="B9" s="30">
        <v>4.7</v>
      </c>
      <c r="C9" s="31" t="s">
        <v>13</v>
      </c>
      <c r="D9" s="23">
        <v>62.4</v>
      </c>
      <c r="E9" s="23" t="s">
        <v>103</v>
      </c>
      <c r="F9" s="23">
        <v>48.2</v>
      </c>
      <c r="G9" s="23">
        <v>67.8</v>
      </c>
      <c r="H9" s="23">
        <v>65.7</v>
      </c>
      <c r="I9" s="23">
        <v>79.400000000000006</v>
      </c>
      <c r="J9" s="23">
        <v>44.9</v>
      </c>
      <c r="K9" s="23">
        <v>56.5</v>
      </c>
      <c r="L9" s="23">
        <v>61.4</v>
      </c>
      <c r="M9" s="23">
        <v>75.3</v>
      </c>
      <c r="N9" s="30"/>
      <c r="O9" s="23">
        <v>36.4</v>
      </c>
      <c r="P9" s="23">
        <v>22.1</v>
      </c>
      <c r="Q9" s="47">
        <v>38</v>
      </c>
      <c r="R9" s="47">
        <v>7</v>
      </c>
      <c r="S9" s="23">
        <v>1.3</v>
      </c>
    </row>
    <row r="10" spans="1:20" s="44" customFormat="1" x14ac:dyDescent="0.25">
      <c r="A10" s="9" t="s">
        <v>175</v>
      </c>
      <c r="B10" s="30">
        <v>4.9000000000000004</v>
      </c>
      <c r="C10" s="31" t="s">
        <v>46</v>
      </c>
      <c r="D10" s="23">
        <v>62.11</v>
      </c>
      <c r="E10" s="23" t="s">
        <v>103</v>
      </c>
      <c r="F10" s="23">
        <v>55</v>
      </c>
      <c r="G10" s="23">
        <v>72.7</v>
      </c>
      <c r="H10" s="23">
        <v>60.5</v>
      </c>
      <c r="I10" s="23">
        <v>80.3</v>
      </c>
      <c r="J10" s="23">
        <v>44.7</v>
      </c>
      <c r="K10" s="23">
        <v>56.5</v>
      </c>
      <c r="L10" s="23">
        <v>54.6</v>
      </c>
      <c r="M10" s="23">
        <v>72.5</v>
      </c>
      <c r="N10" s="30"/>
      <c r="O10" s="23">
        <v>37.299999999999997</v>
      </c>
      <c r="P10" s="23">
        <v>22.5</v>
      </c>
      <c r="Q10" s="47">
        <v>42</v>
      </c>
      <c r="R10" s="47">
        <v>12</v>
      </c>
      <c r="S10" s="23">
        <v>1.4</v>
      </c>
    </row>
    <row r="11" spans="1:20" s="44" customFormat="1" x14ac:dyDescent="0.25">
      <c r="A11" s="9" t="s">
        <v>95</v>
      </c>
      <c r="B11" s="30">
        <v>4.5999999999999996</v>
      </c>
      <c r="C11" s="31" t="s">
        <v>276</v>
      </c>
      <c r="D11" s="23">
        <v>61.95</v>
      </c>
      <c r="E11" s="23">
        <v>70.94</v>
      </c>
      <c r="F11" s="23">
        <v>41.9</v>
      </c>
      <c r="G11" s="23">
        <v>58.1</v>
      </c>
      <c r="H11" s="23">
        <v>65.900000000000006</v>
      </c>
      <c r="I11" s="23">
        <v>75.2</v>
      </c>
      <c r="J11" s="23">
        <v>45</v>
      </c>
      <c r="K11" s="23">
        <v>60.2</v>
      </c>
      <c r="L11" s="23">
        <v>66.5</v>
      </c>
      <c r="M11" s="23">
        <v>82.9</v>
      </c>
      <c r="N11" s="30"/>
      <c r="O11" s="23">
        <v>37.4</v>
      </c>
      <c r="P11" s="23">
        <v>22.7</v>
      </c>
      <c r="Q11" s="47">
        <v>36</v>
      </c>
      <c r="R11" s="47">
        <v>5</v>
      </c>
      <c r="S11" s="23">
        <v>1.2</v>
      </c>
    </row>
    <row r="12" spans="1:20" s="44" customFormat="1" x14ac:dyDescent="0.25">
      <c r="A12" s="9" t="s">
        <v>291</v>
      </c>
      <c r="B12" s="30">
        <v>4.5999999999999996</v>
      </c>
      <c r="C12" s="31" t="s">
        <v>72</v>
      </c>
      <c r="D12" s="23">
        <v>61.47</v>
      </c>
      <c r="E12" s="23" t="s">
        <v>103</v>
      </c>
      <c r="F12" s="23">
        <v>51.2</v>
      </c>
      <c r="G12" s="23">
        <v>66.3</v>
      </c>
      <c r="H12" s="23">
        <v>67.7</v>
      </c>
      <c r="I12" s="23">
        <v>64.099999999999994</v>
      </c>
      <c r="J12" s="23">
        <v>47.5</v>
      </c>
      <c r="K12" s="23">
        <v>52.8</v>
      </c>
      <c r="L12" s="23">
        <v>55.6</v>
      </c>
      <c r="M12" s="23">
        <v>86.4</v>
      </c>
      <c r="N12" s="30"/>
      <c r="O12" s="23">
        <v>37.9</v>
      </c>
      <c r="P12" s="23">
        <v>22.1</v>
      </c>
      <c r="Q12" s="47">
        <v>40</v>
      </c>
      <c r="R12" s="47">
        <v>7</v>
      </c>
      <c r="S12" s="23">
        <v>1.3</v>
      </c>
    </row>
    <row r="13" spans="1:20" s="44" customFormat="1" x14ac:dyDescent="0.25">
      <c r="A13" s="9" t="s">
        <v>214</v>
      </c>
      <c r="B13" s="30">
        <v>4.8</v>
      </c>
      <c r="C13" s="31" t="s">
        <v>72</v>
      </c>
      <c r="D13" s="23">
        <v>61.4</v>
      </c>
      <c r="E13" s="23" t="s">
        <v>103</v>
      </c>
      <c r="F13" s="23">
        <v>50.3</v>
      </c>
      <c r="G13" s="23">
        <v>62.6</v>
      </c>
      <c r="H13" s="23">
        <v>68</v>
      </c>
      <c r="I13" s="23">
        <v>76.2</v>
      </c>
      <c r="J13" s="23">
        <v>41.9</v>
      </c>
      <c r="K13" s="23">
        <v>55.7</v>
      </c>
      <c r="L13" s="23">
        <v>60</v>
      </c>
      <c r="M13" s="23">
        <v>76.400000000000006</v>
      </c>
      <c r="N13" s="30"/>
      <c r="O13" s="23">
        <v>36.6</v>
      </c>
      <c r="P13" s="23">
        <v>23.4</v>
      </c>
      <c r="Q13" s="47">
        <v>36</v>
      </c>
      <c r="R13" s="47">
        <v>10</v>
      </c>
      <c r="S13" s="23">
        <v>1.8</v>
      </c>
    </row>
    <row r="14" spans="1:20" s="44" customFormat="1" x14ac:dyDescent="0.25">
      <c r="A14" s="9" t="s">
        <v>181</v>
      </c>
      <c r="B14" s="30">
        <v>4.7</v>
      </c>
      <c r="C14" s="31" t="s">
        <v>32</v>
      </c>
      <c r="D14" s="23">
        <v>61.25</v>
      </c>
      <c r="E14" s="23" t="s">
        <v>103</v>
      </c>
      <c r="F14" s="23">
        <v>51.6</v>
      </c>
      <c r="G14" s="23">
        <v>59.4</v>
      </c>
      <c r="H14" s="23">
        <v>65.2</v>
      </c>
      <c r="I14" s="23">
        <v>76.7</v>
      </c>
      <c r="J14" s="23">
        <v>44</v>
      </c>
      <c r="K14" s="23">
        <v>52.5</v>
      </c>
      <c r="L14" s="23">
        <v>65.099999999999994</v>
      </c>
      <c r="M14" s="23">
        <v>75.599999999999994</v>
      </c>
      <c r="N14" s="30"/>
      <c r="O14" s="23">
        <v>37</v>
      </c>
      <c r="P14" s="23">
        <v>22.4</v>
      </c>
      <c r="Q14" s="47">
        <v>37</v>
      </c>
      <c r="R14" s="47">
        <v>6</v>
      </c>
      <c r="S14" s="23">
        <v>1.1000000000000001</v>
      </c>
    </row>
    <row r="15" spans="1:20" s="44" customFormat="1" x14ac:dyDescent="0.25">
      <c r="A15" s="9" t="s">
        <v>264</v>
      </c>
      <c r="B15" s="30">
        <v>4.8</v>
      </c>
      <c r="C15" s="31" t="s">
        <v>260</v>
      </c>
      <c r="D15" s="23">
        <v>60.83</v>
      </c>
      <c r="E15" s="23" t="s">
        <v>103</v>
      </c>
      <c r="F15" s="23">
        <v>44.8</v>
      </c>
      <c r="G15" s="23">
        <v>62</v>
      </c>
      <c r="H15" s="23">
        <v>67.099999999999994</v>
      </c>
      <c r="I15" s="23">
        <v>79.900000000000006</v>
      </c>
      <c r="J15" s="23">
        <v>50.4</v>
      </c>
      <c r="K15" s="23">
        <v>52.5</v>
      </c>
      <c r="L15" s="23">
        <v>51.7</v>
      </c>
      <c r="M15" s="23">
        <v>78.2</v>
      </c>
      <c r="N15" s="30"/>
      <c r="O15" s="23">
        <v>37.4</v>
      </c>
      <c r="P15" s="23">
        <v>22</v>
      </c>
      <c r="Q15" s="47">
        <v>42</v>
      </c>
      <c r="R15" s="47">
        <v>9</v>
      </c>
      <c r="S15" s="23">
        <v>1.4</v>
      </c>
    </row>
    <row r="16" spans="1:20" s="44" customFormat="1" x14ac:dyDescent="0.25">
      <c r="A16" s="9" t="s">
        <v>233</v>
      </c>
      <c r="B16" s="30">
        <v>4.5999999999999996</v>
      </c>
      <c r="C16" s="31" t="s">
        <v>72</v>
      </c>
      <c r="D16" s="23">
        <v>60.75</v>
      </c>
      <c r="E16" s="23">
        <v>70.48</v>
      </c>
      <c r="F16" s="23">
        <v>48</v>
      </c>
      <c r="G16" s="23">
        <v>58.8</v>
      </c>
      <c r="H16" s="23">
        <v>68.400000000000006</v>
      </c>
      <c r="I16" s="23">
        <v>73.599999999999994</v>
      </c>
      <c r="J16" s="23">
        <v>48.5</v>
      </c>
      <c r="K16" s="23">
        <v>52.2</v>
      </c>
      <c r="L16" s="23">
        <v>57</v>
      </c>
      <c r="M16" s="23">
        <v>79.5</v>
      </c>
      <c r="N16" s="30"/>
      <c r="O16" s="23">
        <v>37.200000000000003</v>
      </c>
      <c r="P16" s="23">
        <v>22.2</v>
      </c>
      <c r="Q16" s="47">
        <v>41</v>
      </c>
      <c r="R16" s="47">
        <v>7</v>
      </c>
      <c r="S16" s="23">
        <v>1.5</v>
      </c>
    </row>
    <row r="17" spans="1:19" s="44" customFormat="1" x14ac:dyDescent="0.25">
      <c r="A17" s="9" t="s">
        <v>57</v>
      </c>
      <c r="B17" s="30">
        <v>4.5999999999999996</v>
      </c>
      <c r="C17" s="31" t="s">
        <v>72</v>
      </c>
      <c r="D17" s="23">
        <v>60.62</v>
      </c>
      <c r="E17" s="23">
        <v>70.13</v>
      </c>
      <c r="F17" s="23">
        <v>52.8</v>
      </c>
      <c r="G17" s="23">
        <v>69.400000000000006</v>
      </c>
      <c r="H17" s="23">
        <v>63.3</v>
      </c>
      <c r="I17" s="23">
        <v>62.7</v>
      </c>
      <c r="J17" s="23">
        <v>44.7</v>
      </c>
      <c r="K17" s="23">
        <v>57.9</v>
      </c>
      <c r="L17" s="23">
        <v>55</v>
      </c>
      <c r="M17" s="23">
        <v>79.2</v>
      </c>
      <c r="N17" s="30"/>
      <c r="O17" s="23">
        <v>36.5</v>
      </c>
      <c r="P17" s="23">
        <v>22.1</v>
      </c>
      <c r="Q17" s="47">
        <v>43</v>
      </c>
      <c r="R17" s="47">
        <v>8</v>
      </c>
      <c r="S17" s="23">
        <v>1.4</v>
      </c>
    </row>
    <row r="18" spans="1:19" s="44" customFormat="1" x14ac:dyDescent="0.25">
      <c r="A18" s="9" t="s">
        <v>47</v>
      </c>
      <c r="B18" s="30">
        <v>4.8</v>
      </c>
      <c r="C18" s="31" t="s">
        <v>4</v>
      </c>
      <c r="D18" s="23">
        <v>60.59</v>
      </c>
      <c r="E18" s="23">
        <v>66.38</v>
      </c>
      <c r="F18" s="23">
        <v>48.8</v>
      </c>
      <c r="G18" s="23">
        <v>59.9</v>
      </c>
      <c r="H18" s="23">
        <v>65.8</v>
      </c>
      <c r="I18" s="23">
        <v>76.400000000000006</v>
      </c>
      <c r="J18" s="23">
        <v>49.3</v>
      </c>
      <c r="K18" s="23">
        <v>53.9</v>
      </c>
      <c r="L18" s="23">
        <v>57.2</v>
      </c>
      <c r="M18" s="23">
        <v>73.400000000000006</v>
      </c>
      <c r="N18" s="30"/>
      <c r="O18" s="23">
        <v>37.9</v>
      </c>
      <c r="P18" s="23">
        <v>21.6</v>
      </c>
      <c r="Q18" s="47">
        <v>43</v>
      </c>
      <c r="R18" s="47">
        <v>8</v>
      </c>
      <c r="S18" s="23">
        <v>2.2999999999999998</v>
      </c>
    </row>
    <row r="19" spans="1:19" s="44" customFormat="1" x14ac:dyDescent="0.25">
      <c r="A19" s="9" t="s">
        <v>66</v>
      </c>
      <c r="B19" s="30">
        <v>4.5999999999999996</v>
      </c>
      <c r="C19" s="31" t="s">
        <v>187</v>
      </c>
      <c r="D19" s="23">
        <v>60.43</v>
      </c>
      <c r="E19" s="23">
        <v>70.040000000000006</v>
      </c>
      <c r="F19" s="23">
        <v>46</v>
      </c>
      <c r="G19" s="23">
        <v>57.2</v>
      </c>
      <c r="H19" s="23">
        <v>68.900000000000006</v>
      </c>
      <c r="I19" s="23">
        <v>78.599999999999994</v>
      </c>
      <c r="J19" s="23">
        <v>45</v>
      </c>
      <c r="K19" s="23">
        <v>57.2</v>
      </c>
      <c r="L19" s="23">
        <v>60.5</v>
      </c>
      <c r="M19" s="23">
        <v>70</v>
      </c>
      <c r="N19" s="30"/>
      <c r="O19" s="23">
        <v>36.799999999999997</v>
      </c>
      <c r="P19" s="23">
        <v>22.3</v>
      </c>
      <c r="Q19" s="47">
        <v>43</v>
      </c>
      <c r="R19" s="47">
        <v>8</v>
      </c>
      <c r="S19" s="23">
        <v>1.2</v>
      </c>
    </row>
    <row r="20" spans="1:19" s="44" customFormat="1" x14ac:dyDescent="0.25">
      <c r="A20" s="9" t="s">
        <v>237</v>
      </c>
      <c r="B20" s="30">
        <v>4.8</v>
      </c>
      <c r="C20" s="31" t="s">
        <v>105</v>
      </c>
      <c r="D20" s="23">
        <v>60.39</v>
      </c>
      <c r="E20" s="23">
        <v>70.41</v>
      </c>
      <c r="F20" s="23">
        <v>48.1</v>
      </c>
      <c r="G20" s="23">
        <v>70.7</v>
      </c>
      <c r="H20" s="23">
        <v>63.4</v>
      </c>
      <c r="I20" s="23">
        <v>75.400000000000006</v>
      </c>
      <c r="J20" s="23">
        <v>49.5</v>
      </c>
      <c r="K20" s="23">
        <v>51.7</v>
      </c>
      <c r="L20" s="23">
        <v>51.5</v>
      </c>
      <c r="M20" s="23">
        <v>72.7</v>
      </c>
      <c r="N20" s="30"/>
      <c r="O20" s="23">
        <v>38.1</v>
      </c>
      <c r="P20" s="23">
        <v>23</v>
      </c>
      <c r="Q20" s="47">
        <v>40</v>
      </c>
      <c r="R20" s="47">
        <v>8</v>
      </c>
      <c r="S20" s="23">
        <v>1.1000000000000001</v>
      </c>
    </row>
    <row r="21" spans="1:19" s="44" customFormat="1" x14ac:dyDescent="0.25">
      <c r="A21" s="9" t="s">
        <v>234</v>
      </c>
      <c r="B21" s="30">
        <v>4.7</v>
      </c>
      <c r="C21" s="31" t="s">
        <v>347</v>
      </c>
      <c r="D21" s="23">
        <v>60.17</v>
      </c>
      <c r="E21" s="23" t="s">
        <v>103</v>
      </c>
      <c r="F21" s="23">
        <v>54.7</v>
      </c>
      <c r="G21" s="23">
        <v>68.3</v>
      </c>
      <c r="H21" s="23">
        <v>66.5</v>
      </c>
      <c r="I21" s="23">
        <v>66.900000000000006</v>
      </c>
      <c r="J21" s="23">
        <v>43</v>
      </c>
      <c r="K21" s="23">
        <v>51.3</v>
      </c>
      <c r="L21" s="23">
        <v>52.5</v>
      </c>
      <c r="M21" s="23">
        <v>78.2</v>
      </c>
      <c r="O21" s="23">
        <v>37.1</v>
      </c>
      <c r="P21" s="23">
        <v>22.3</v>
      </c>
      <c r="Q21" s="47">
        <v>42</v>
      </c>
      <c r="R21" s="47">
        <v>8</v>
      </c>
      <c r="S21" s="23">
        <v>1.8</v>
      </c>
    </row>
    <row r="22" spans="1:19" s="44" customFormat="1" x14ac:dyDescent="0.25">
      <c r="A22" s="9" t="s">
        <v>196</v>
      </c>
      <c r="B22" s="30">
        <v>4.7</v>
      </c>
      <c r="C22" s="31" t="s">
        <v>187</v>
      </c>
      <c r="D22" s="23">
        <v>59.96</v>
      </c>
      <c r="E22" s="23" t="s">
        <v>103</v>
      </c>
      <c r="F22" s="23">
        <v>44.6</v>
      </c>
      <c r="G22" s="23">
        <v>67.099999999999994</v>
      </c>
      <c r="H22" s="23">
        <v>63.9</v>
      </c>
      <c r="I22" s="23">
        <v>77.7</v>
      </c>
      <c r="J22" s="23">
        <v>44</v>
      </c>
      <c r="K22" s="23">
        <v>58.8</v>
      </c>
      <c r="L22" s="23">
        <v>55.7</v>
      </c>
      <c r="M22" s="23">
        <v>67.900000000000006</v>
      </c>
      <c r="N22" s="30"/>
      <c r="O22" s="23">
        <v>36.700000000000003</v>
      </c>
      <c r="P22" s="23">
        <v>23.1</v>
      </c>
      <c r="Q22" s="47">
        <v>40</v>
      </c>
      <c r="R22" s="47">
        <v>8</v>
      </c>
      <c r="S22" s="23">
        <v>1.2</v>
      </c>
    </row>
    <row r="23" spans="1:19" s="44" customFormat="1" x14ac:dyDescent="0.25">
      <c r="A23" s="9" t="s">
        <v>172</v>
      </c>
      <c r="B23" s="30">
        <v>4.5999999999999996</v>
      </c>
      <c r="C23" s="31" t="s">
        <v>51</v>
      </c>
      <c r="D23" s="23">
        <v>59.85</v>
      </c>
      <c r="E23" s="23" t="s">
        <v>103</v>
      </c>
      <c r="F23" s="23">
        <v>48.5</v>
      </c>
      <c r="G23" s="23">
        <v>60.6</v>
      </c>
      <c r="H23" s="23">
        <v>65.2</v>
      </c>
      <c r="I23" s="23">
        <v>75</v>
      </c>
      <c r="J23" s="23">
        <v>42.9</v>
      </c>
      <c r="K23" s="23">
        <v>62</v>
      </c>
      <c r="L23" s="23">
        <v>55.9</v>
      </c>
      <c r="M23" s="23">
        <v>68.8</v>
      </c>
      <c r="N23" s="30"/>
      <c r="O23" s="23">
        <v>37.6</v>
      </c>
      <c r="P23" s="23">
        <v>23.4</v>
      </c>
      <c r="Q23" s="47">
        <v>42</v>
      </c>
      <c r="R23" s="47">
        <v>7</v>
      </c>
      <c r="S23" s="23">
        <v>1.4</v>
      </c>
    </row>
    <row r="24" spans="1:19" s="44" customFormat="1" x14ac:dyDescent="0.25">
      <c r="A24" s="9" t="s">
        <v>168</v>
      </c>
      <c r="B24" s="30">
        <v>4.7</v>
      </c>
      <c r="C24" s="31" t="s">
        <v>25</v>
      </c>
      <c r="D24" s="23">
        <v>59.6</v>
      </c>
      <c r="E24" s="23" t="s">
        <v>103</v>
      </c>
      <c r="F24" s="23">
        <v>47.3</v>
      </c>
      <c r="G24" s="23">
        <v>59.5</v>
      </c>
      <c r="H24" s="23">
        <v>66.3</v>
      </c>
      <c r="I24" s="23">
        <v>76</v>
      </c>
      <c r="J24" s="23">
        <v>44.4</v>
      </c>
      <c r="K24" s="23">
        <v>55</v>
      </c>
      <c r="L24" s="23">
        <v>54.3</v>
      </c>
      <c r="M24" s="23">
        <v>73.900000000000006</v>
      </c>
      <c r="N24" s="30"/>
      <c r="O24" s="23">
        <v>37.5</v>
      </c>
      <c r="P24" s="23">
        <v>22.4</v>
      </c>
      <c r="Q24" s="47">
        <v>40</v>
      </c>
      <c r="R24" s="47">
        <v>7</v>
      </c>
      <c r="S24" s="23">
        <v>1.5</v>
      </c>
    </row>
    <row r="25" spans="1:19" s="44" customFormat="1" x14ac:dyDescent="0.25">
      <c r="A25" s="9" t="s">
        <v>238</v>
      </c>
      <c r="B25" s="30">
        <v>4.8</v>
      </c>
      <c r="C25" s="31" t="s">
        <v>16</v>
      </c>
      <c r="D25" s="23">
        <v>59.55</v>
      </c>
      <c r="E25" s="23" t="s">
        <v>103</v>
      </c>
      <c r="F25" s="23">
        <v>52.2</v>
      </c>
      <c r="G25" s="23">
        <v>65</v>
      </c>
      <c r="H25" s="23">
        <v>65.8</v>
      </c>
      <c r="I25" s="23">
        <v>75.900000000000006</v>
      </c>
      <c r="J25" s="23">
        <v>47</v>
      </c>
      <c r="K25" s="23">
        <v>44.2</v>
      </c>
      <c r="L25" s="23">
        <v>54</v>
      </c>
      <c r="M25" s="23">
        <v>72.2</v>
      </c>
      <c r="N25" s="30"/>
      <c r="O25" s="23">
        <v>38.200000000000003</v>
      </c>
      <c r="P25" s="23">
        <v>23</v>
      </c>
      <c r="Q25" s="47">
        <v>40</v>
      </c>
      <c r="R25" s="47">
        <v>8</v>
      </c>
      <c r="S25" s="23">
        <v>1.2</v>
      </c>
    </row>
    <row r="26" spans="1:19" s="44" customFormat="1" x14ac:dyDescent="0.25">
      <c r="A26" s="9" t="s">
        <v>307</v>
      </c>
      <c r="B26" s="30">
        <v>4.5999999999999996</v>
      </c>
      <c r="C26" s="31" t="s">
        <v>305</v>
      </c>
      <c r="D26" s="23">
        <v>58.75</v>
      </c>
      <c r="E26" s="23" t="s">
        <v>103</v>
      </c>
      <c r="F26" s="23">
        <v>41.5</v>
      </c>
      <c r="G26" s="23">
        <v>66.5</v>
      </c>
      <c r="H26" s="23">
        <v>62.9</v>
      </c>
      <c r="I26" s="23">
        <v>79.7</v>
      </c>
      <c r="J26" s="23">
        <v>45.1</v>
      </c>
      <c r="K26" s="23">
        <v>55.4</v>
      </c>
      <c r="L26" s="23">
        <v>44.6</v>
      </c>
      <c r="M26" s="23">
        <v>74.2</v>
      </c>
      <c r="N26" s="30"/>
      <c r="O26" s="23">
        <v>36.799999999999997</v>
      </c>
      <c r="P26" s="23">
        <v>22.2</v>
      </c>
      <c r="Q26" s="47">
        <v>43</v>
      </c>
      <c r="R26" s="47">
        <v>8</v>
      </c>
      <c r="S26" s="23">
        <v>1.5</v>
      </c>
    </row>
    <row r="27" spans="1:19" s="44" customFormat="1" x14ac:dyDescent="0.25">
      <c r="A27" s="9" t="s">
        <v>239</v>
      </c>
      <c r="B27" s="30">
        <v>4.9000000000000004</v>
      </c>
      <c r="C27" s="31" t="s">
        <v>72</v>
      </c>
      <c r="D27" s="23">
        <v>58.28</v>
      </c>
      <c r="E27" s="23" t="s">
        <v>103</v>
      </c>
      <c r="F27" s="23">
        <v>44.8</v>
      </c>
      <c r="G27" s="23">
        <v>61.6</v>
      </c>
      <c r="H27" s="23">
        <v>61.7</v>
      </c>
      <c r="I27" s="23">
        <v>71.2</v>
      </c>
      <c r="J27" s="23">
        <v>42.7</v>
      </c>
      <c r="K27" s="23">
        <v>55.9</v>
      </c>
      <c r="L27" s="23">
        <v>55.1</v>
      </c>
      <c r="M27" s="23">
        <v>73.3</v>
      </c>
      <c r="N27" s="30"/>
      <c r="O27" s="23">
        <v>38.200000000000003</v>
      </c>
      <c r="P27" s="23">
        <v>21.8</v>
      </c>
      <c r="Q27" s="47">
        <v>42</v>
      </c>
      <c r="R27" s="47">
        <v>10</v>
      </c>
      <c r="S27" s="23">
        <v>1.4</v>
      </c>
    </row>
    <row r="28" spans="1:19" s="44" customFormat="1" x14ac:dyDescent="0.25">
      <c r="A28" s="9" t="s">
        <v>227</v>
      </c>
      <c r="B28" s="30">
        <v>4.8</v>
      </c>
      <c r="C28" s="31" t="s">
        <v>26</v>
      </c>
      <c r="D28" s="23">
        <v>58.17</v>
      </c>
      <c r="E28" s="23" t="s">
        <v>103</v>
      </c>
      <c r="F28" s="23">
        <v>42.5</v>
      </c>
      <c r="G28" s="23">
        <v>63</v>
      </c>
      <c r="H28" s="23">
        <v>61.4</v>
      </c>
      <c r="I28" s="23">
        <v>78.099999999999994</v>
      </c>
      <c r="J28" s="23">
        <v>45</v>
      </c>
      <c r="K28" s="23">
        <v>51.3</v>
      </c>
      <c r="L28" s="23">
        <v>53.9</v>
      </c>
      <c r="M28" s="23">
        <v>70.2</v>
      </c>
      <c r="N28" s="30"/>
      <c r="O28" s="23">
        <v>37.299999999999997</v>
      </c>
      <c r="P28" s="23">
        <v>22.2</v>
      </c>
      <c r="Q28" s="47">
        <v>40</v>
      </c>
      <c r="R28" s="47">
        <v>9</v>
      </c>
      <c r="S28" s="23">
        <v>1</v>
      </c>
    </row>
    <row r="29" spans="1:19" s="44" customFormat="1" x14ac:dyDescent="0.25">
      <c r="A29" s="9" t="s">
        <v>70</v>
      </c>
      <c r="B29" s="30">
        <v>4.7</v>
      </c>
      <c r="C29" s="31" t="s">
        <v>38</v>
      </c>
      <c r="D29" s="23">
        <v>58</v>
      </c>
      <c r="E29" s="23">
        <v>68.28</v>
      </c>
      <c r="F29" s="23">
        <v>43.7</v>
      </c>
      <c r="G29" s="23">
        <v>52.3</v>
      </c>
      <c r="H29" s="23">
        <v>66.2</v>
      </c>
      <c r="I29" s="23">
        <v>65.8</v>
      </c>
      <c r="J29" s="23">
        <v>43.3</v>
      </c>
      <c r="K29" s="23">
        <v>56.2</v>
      </c>
      <c r="L29" s="23">
        <v>61.8</v>
      </c>
      <c r="M29" s="23">
        <v>74.8</v>
      </c>
      <c r="N29" s="30"/>
      <c r="O29" s="23">
        <v>37.1</v>
      </c>
      <c r="P29" s="23">
        <v>22.1</v>
      </c>
      <c r="Q29" s="47">
        <v>39</v>
      </c>
      <c r="R29" s="47">
        <v>9</v>
      </c>
      <c r="S29" s="23">
        <v>1.9</v>
      </c>
    </row>
    <row r="30" spans="1:19" s="44" customFormat="1" x14ac:dyDescent="0.25">
      <c r="A30" s="9" t="s">
        <v>309</v>
      </c>
      <c r="B30" s="30">
        <v>4.7</v>
      </c>
      <c r="C30" s="31" t="s">
        <v>308</v>
      </c>
      <c r="D30" s="23">
        <v>57.86</v>
      </c>
      <c r="E30" s="23" t="s">
        <v>103</v>
      </c>
      <c r="F30" s="23">
        <v>43.7</v>
      </c>
      <c r="G30" s="23">
        <v>55.1</v>
      </c>
      <c r="H30" s="23">
        <v>58.6</v>
      </c>
      <c r="I30" s="23">
        <v>73.8</v>
      </c>
      <c r="J30" s="23">
        <v>45.6</v>
      </c>
      <c r="K30" s="23">
        <v>57.3</v>
      </c>
      <c r="L30" s="23">
        <v>53.4</v>
      </c>
      <c r="M30" s="23">
        <v>75.5</v>
      </c>
      <c r="N30" s="30"/>
      <c r="O30" s="23">
        <v>37.4</v>
      </c>
      <c r="P30" s="23">
        <v>22.3</v>
      </c>
      <c r="Q30" s="47">
        <v>37</v>
      </c>
      <c r="R30" s="47">
        <v>7</v>
      </c>
      <c r="S30" s="23">
        <v>1.4</v>
      </c>
    </row>
    <row r="31" spans="1:19" s="44" customFormat="1" x14ac:dyDescent="0.25">
      <c r="A31" s="9" t="s">
        <v>76</v>
      </c>
      <c r="B31" s="30">
        <v>4.8</v>
      </c>
      <c r="C31" s="31" t="s">
        <v>276</v>
      </c>
      <c r="D31" s="23">
        <v>57.6</v>
      </c>
      <c r="E31" s="23">
        <v>67.67</v>
      </c>
      <c r="F31" s="23">
        <v>37.6</v>
      </c>
      <c r="G31" s="23">
        <v>58.5</v>
      </c>
      <c r="H31" s="23">
        <v>65.3</v>
      </c>
      <c r="I31" s="23">
        <v>79</v>
      </c>
      <c r="J31" s="23">
        <v>43.2</v>
      </c>
      <c r="K31" s="23">
        <v>48.8</v>
      </c>
      <c r="L31" s="23">
        <v>54.7</v>
      </c>
      <c r="M31" s="23">
        <v>73.599999999999994</v>
      </c>
      <c r="N31" s="30"/>
      <c r="O31" s="23">
        <v>37.5</v>
      </c>
      <c r="P31" s="23">
        <v>22.4</v>
      </c>
      <c r="Q31" s="47">
        <v>38</v>
      </c>
      <c r="R31" s="47">
        <v>8</v>
      </c>
      <c r="S31" s="23">
        <v>1.6</v>
      </c>
    </row>
    <row r="32" spans="1:19" s="44" customFormat="1" x14ac:dyDescent="0.25">
      <c r="A32" s="9" t="s">
        <v>282</v>
      </c>
      <c r="B32" s="30">
        <v>4.7</v>
      </c>
      <c r="C32" s="31" t="s">
        <v>276</v>
      </c>
      <c r="D32" s="23">
        <v>57.5</v>
      </c>
      <c r="E32" s="23" t="s">
        <v>103</v>
      </c>
      <c r="F32" s="23">
        <v>40.4</v>
      </c>
      <c r="G32" s="23">
        <v>61.1</v>
      </c>
      <c r="H32" s="23">
        <v>64.8</v>
      </c>
      <c r="I32" s="23">
        <v>72.7</v>
      </c>
      <c r="J32" s="23">
        <v>45.7</v>
      </c>
      <c r="K32" s="23">
        <v>48.5</v>
      </c>
      <c r="L32" s="23">
        <v>55.2</v>
      </c>
      <c r="M32" s="23">
        <v>71.599999999999994</v>
      </c>
      <c r="N32" s="30"/>
      <c r="O32" s="23">
        <v>38.299999999999997</v>
      </c>
      <c r="P32" s="23">
        <v>22.5</v>
      </c>
      <c r="Q32" s="47">
        <v>39</v>
      </c>
      <c r="R32" s="47">
        <v>7</v>
      </c>
      <c r="S32" s="23">
        <v>1.3</v>
      </c>
    </row>
    <row r="33" spans="1:19" s="44" customFormat="1" x14ac:dyDescent="0.25">
      <c r="A33" s="9" t="s">
        <v>283</v>
      </c>
      <c r="B33" s="30">
        <v>4.9000000000000004</v>
      </c>
      <c r="C33" s="31" t="s">
        <v>276</v>
      </c>
      <c r="D33" s="23">
        <v>57.14</v>
      </c>
      <c r="E33" s="23" t="s">
        <v>103</v>
      </c>
      <c r="F33" s="23">
        <v>43.9</v>
      </c>
      <c r="G33" s="23">
        <v>56.2</v>
      </c>
      <c r="H33" s="23">
        <v>61.2</v>
      </c>
      <c r="I33" s="23">
        <v>78.400000000000006</v>
      </c>
      <c r="J33" s="23">
        <v>41.6</v>
      </c>
      <c r="K33" s="23">
        <v>51.1</v>
      </c>
      <c r="L33" s="23">
        <v>52.9</v>
      </c>
      <c r="M33" s="23">
        <v>71.7</v>
      </c>
      <c r="N33" s="30"/>
      <c r="O33" s="23">
        <v>39.1</v>
      </c>
      <c r="P33" s="23">
        <v>21.4</v>
      </c>
      <c r="Q33" s="47">
        <v>38</v>
      </c>
      <c r="R33" s="47">
        <v>8</v>
      </c>
      <c r="S33" s="23">
        <v>1.7</v>
      </c>
    </row>
    <row r="34" spans="1:19" s="44" customFormat="1" x14ac:dyDescent="0.25">
      <c r="A34" s="9" t="s">
        <v>101</v>
      </c>
      <c r="B34" s="30">
        <v>4.7</v>
      </c>
      <c r="C34" s="31" t="s">
        <v>16</v>
      </c>
      <c r="D34" s="23">
        <v>57.13</v>
      </c>
      <c r="E34" s="23">
        <v>67.540000000000006</v>
      </c>
      <c r="F34" s="23">
        <v>41.1</v>
      </c>
      <c r="G34" s="23">
        <v>54.6</v>
      </c>
      <c r="H34" s="23">
        <v>68.2</v>
      </c>
      <c r="I34" s="23">
        <v>65.8</v>
      </c>
      <c r="J34" s="23">
        <v>50.1</v>
      </c>
      <c r="K34" s="23">
        <v>50.8</v>
      </c>
      <c r="L34" s="23">
        <v>55.5</v>
      </c>
      <c r="M34" s="23">
        <v>70.900000000000006</v>
      </c>
      <c r="N34" s="30"/>
      <c r="O34" s="23">
        <v>36.1</v>
      </c>
      <c r="P34" s="23">
        <v>22.9</v>
      </c>
      <c r="Q34" s="47">
        <v>44</v>
      </c>
      <c r="R34" s="47">
        <v>8</v>
      </c>
      <c r="S34" s="23">
        <v>1.1000000000000001</v>
      </c>
    </row>
    <row r="35" spans="1:19" s="44" customFormat="1" x14ac:dyDescent="0.25">
      <c r="A35" s="9" t="s">
        <v>197</v>
      </c>
      <c r="B35" s="30">
        <v>4.8</v>
      </c>
      <c r="C35" s="31" t="s">
        <v>32</v>
      </c>
      <c r="D35" s="23">
        <v>55.33</v>
      </c>
      <c r="E35" s="23" t="s">
        <v>103</v>
      </c>
      <c r="F35" s="23">
        <v>43.7</v>
      </c>
      <c r="G35" s="23">
        <v>56.9</v>
      </c>
      <c r="H35" s="23">
        <v>61.9</v>
      </c>
      <c r="I35" s="23">
        <v>63.9</v>
      </c>
      <c r="J35" s="23">
        <v>35.5</v>
      </c>
      <c r="K35" s="23">
        <v>49.8</v>
      </c>
      <c r="L35" s="23">
        <v>51.4</v>
      </c>
      <c r="M35" s="23">
        <v>79.5</v>
      </c>
      <c r="N35" s="30"/>
      <c r="O35" s="23">
        <v>37.799999999999997</v>
      </c>
      <c r="P35" s="23">
        <v>22</v>
      </c>
      <c r="Q35" s="47">
        <v>37</v>
      </c>
      <c r="R35" s="47">
        <v>7</v>
      </c>
      <c r="S35" s="23">
        <v>1.9</v>
      </c>
    </row>
    <row r="36" spans="1:19" s="44" customFormat="1" x14ac:dyDescent="0.25">
      <c r="A36" s="9" t="s">
        <v>173</v>
      </c>
      <c r="B36" s="30">
        <v>4.7</v>
      </c>
      <c r="C36" s="31" t="s">
        <v>51</v>
      </c>
      <c r="D36" s="23">
        <v>55.3</v>
      </c>
      <c r="E36" s="23" t="s">
        <v>103</v>
      </c>
      <c r="F36" s="23">
        <v>37.5</v>
      </c>
      <c r="G36" s="23">
        <v>55.2</v>
      </c>
      <c r="H36" s="23">
        <v>58.3</v>
      </c>
      <c r="I36" s="23">
        <v>70.900000000000006</v>
      </c>
      <c r="J36" s="23">
        <v>41.3</v>
      </c>
      <c r="K36" s="23">
        <v>47.8</v>
      </c>
      <c r="L36" s="23">
        <v>56.6</v>
      </c>
      <c r="M36" s="23">
        <v>74.8</v>
      </c>
      <c r="N36" s="30"/>
      <c r="O36" s="23">
        <v>37.1</v>
      </c>
      <c r="P36" s="23">
        <v>22.2</v>
      </c>
      <c r="Q36" s="47">
        <v>43</v>
      </c>
      <c r="R36" s="47">
        <v>8</v>
      </c>
      <c r="S36" s="23">
        <v>1.3</v>
      </c>
    </row>
    <row r="37" spans="1:19" s="44" customFormat="1" x14ac:dyDescent="0.25">
      <c r="A37" s="9" t="s">
        <v>204</v>
      </c>
      <c r="B37" s="30">
        <v>4.7</v>
      </c>
      <c r="C37" s="31" t="s">
        <v>13</v>
      </c>
      <c r="D37" s="23">
        <v>55.25</v>
      </c>
      <c r="E37" s="23" t="s">
        <v>103</v>
      </c>
      <c r="F37" s="23">
        <v>47.1</v>
      </c>
      <c r="G37" s="23">
        <v>61.1</v>
      </c>
      <c r="H37" s="23">
        <v>63.3</v>
      </c>
      <c r="I37" s="23">
        <v>59.8</v>
      </c>
      <c r="J37" s="23">
        <v>50.3</v>
      </c>
      <c r="K37" s="23">
        <v>45.2</v>
      </c>
      <c r="L37" s="23">
        <v>47.7</v>
      </c>
      <c r="M37" s="23">
        <v>67.5</v>
      </c>
      <c r="N37" s="30"/>
      <c r="O37" s="23">
        <v>35.799999999999997</v>
      </c>
      <c r="P37" s="23">
        <v>23.8</v>
      </c>
      <c r="Q37" s="47">
        <v>34</v>
      </c>
      <c r="R37" s="47">
        <v>4</v>
      </c>
      <c r="S37" s="23">
        <v>1.2</v>
      </c>
    </row>
    <row r="38" spans="1:19" s="44" customFormat="1" x14ac:dyDescent="0.25">
      <c r="A38" t="s">
        <v>236</v>
      </c>
      <c r="B38" s="30">
        <v>4.7</v>
      </c>
      <c r="C38" s="31" t="s">
        <v>32</v>
      </c>
      <c r="D38" s="23">
        <v>54.54</v>
      </c>
      <c r="E38" s="23" t="s">
        <v>103</v>
      </c>
      <c r="F38" s="23">
        <v>45.8</v>
      </c>
      <c r="G38" s="23">
        <v>51.1</v>
      </c>
      <c r="H38" s="23">
        <v>54.3</v>
      </c>
      <c r="I38" s="23">
        <v>74.599999999999994</v>
      </c>
      <c r="J38" s="23">
        <v>47</v>
      </c>
      <c r="K38" s="23">
        <v>44.6</v>
      </c>
      <c r="L38" s="23">
        <v>46.5</v>
      </c>
      <c r="M38" s="23">
        <v>72.3</v>
      </c>
      <c r="N38" s="30"/>
      <c r="O38" s="23">
        <v>38.799999999999997</v>
      </c>
      <c r="P38" s="23">
        <v>21.4</v>
      </c>
      <c r="Q38" s="47">
        <v>35</v>
      </c>
      <c r="R38" s="47">
        <v>8</v>
      </c>
      <c r="S38" s="23">
        <v>1.4</v>
      </c>
    </row>
    <row r="39" spans="1:19" s="44" customFormat="1" x14ac:dyDescent="0.25">
      <c r="A39" s="9" t="s">
        <v>36</v>
      </c>
      <c r="B39" s="30">
        <v>4.7</v>
      </c>
      <c r="C39" s="31" t="s">
        <v>67</v>
      </c>
      <c r="D39" s="23">
        <v>53.08</v>
      </c>
      <c r="E39" s="23">
        <v>64.92</v>
      </c>
      <c r="F39" s="23">
        <v>40.4</v>
      </c>
      <c r="G39" s="23">
        <v>53.3</v>
      </c>
      <c r="H39" s="23">
        <v>54.1</v>
      </c>
      <c r="I39" s="23">
        <v>66</v>
      </c>
      <c r="J39" s="23">
        <v>38.9</v>
      </c>
      <c r="K39" s="23">
        <v>51.3</v>
      </c>
      <c r="L39" s="23">
        <v>49.1</v>
      </c>
      <c r="M39" s="23">
        <v>71.5</v>
      </c>
      <c r="N39" s="30"/>
      <c r="O39" s="23">
        <v>36.299999999999997</v>
      </c>
      <c r="P39" s="23">
        <v>22.7</v>
      </c>
      <c r="Q39" s="47">
        <v>45</v>
      </c>
      <c r="R39" s="47">
        <v>9</v>
      </c>
      <c r="S39" s="23">
        <v>1.5</v>
      </c>
    </row>
    <row r="40" spans="1:19" s="44" customFormat="1" ht="14.25" customHeight="1" x14ac:dyDescent="0.25">
      <c r="A40" s="9" t="s">
        <v>65</v>
      </c>
      <c r="B40" s="30">
        <v>4.5999999999999996</v>
      </c>
      <c r="C40" s="31" t="s">
        <v>193</v>
      </c>
      <c r="D40" s="23">
        <v>52.3</v>
      </c>
      <c r="E40" s="23">
        <v>64.72</v>
      </c>
      <c r="F40" s="23">
        <v>47.7</v>
      </c>
      <c r="G40" s="23">
        <v>53.2</v>
      </c>
      <c r="H40" s="23">
        <v>57.3</v>
      </c>
      <c r="I40" s="23">
        <v>63.2</v>
      </c>
      <c r="J40" s="23">
        <v>39.9</v>
      </c>
      <c r="K40" s="23">
        <v>47.2</v>
      </c>
      <c r="L40" s="23">
        <v>46.4</v>
      </c>
      <c r="M40" s="23">
        <v>63.5</v>
      </c>
      <c r="N40" s="30"/>
      <c r="O40" s="23">
        <v>39.299999999999997</v>
      </c>
      <c r="P40" s="23">
        <v>21.9</v>
      </c>
      <c r="Q40" s="47">
        <v>43</v>
      </c>
      <c r="R40" s="47">
        <v>7</v>
      </c>
      <c r="S40" s="23">
        <v>1.2</v>
      </c>
    </row>
    <row r="41" spans="1:19" s="44" customFormat="1" ht="14.25" customHeight="1" x14ac:dyDescent="0.25">
      <c r="A41" s="9" t="s">
        <v>300</v>
      </c>
      <c r="B41" s="30">
        <v>4.9000000000000004</v>
      </c>
      <c r="C41" s="31" t="s">
        <v>67</v>
      </c>
      <c r="D41" s="23">
        <v>50.11</v>
      </c>
      <c r="E41" s="23" t="s">
        <v>103</v>
      </c>
      <c r="F41" s="23">
        <v>41</v>
      </c>
      <c r="G41" s="23">
        <v>53.7</v>
      </c>
      <c r="H41" s="23">
        <v>50.7</v>
      </c>
      <c r="I41" s="23">
        <v>61.8</v>
      </c>
      <c r="J41" s="23">
        <v>42.1</v>
      </c>
      <c r="K41" s="23">
        <v>38.799999999999997</v>
      </c>
      <c r="L41" s="23">
        <v>45.6</v>
      </c>
      <c r="M41" s="23">
        <v>67.2</v>
      </c>
      <c r="N41" s="30"/>
      <c r="O41" s="23">
        <v>36.6</v>
      </c>
      <c r="P41" s="23">
        <v>21.5</v>
      </c>
      <c r="Q41" s="47">
        <v>39</v>
      </c>
      <c r="R41" s="47">
        <v>9</v>
      </c>
      <c r="S41" s="23">
        <v>2.2999999999999998</v>
      </c>
    </row>
    <row r="42" spans="1:19" s="44" customFormat="1" x14ac:dyDescent="0.25">
      <c r="A42" s="9" t="s">
        <v>298</v>
      </c>
      <c r="B42" s="30">
        <v>4.7</v>
      </c>
      <c r="C42" s="31" t="s">
        <v>67</v>
      </c>
      <c r="D42" s="23">
        <v>49.33</v>
      </c>
      <c r="E42" s="23" t="s">
        <v>103</v>
      </c>
      <c r="F42" s="23">
        <v>40.700000000000003</v>
      </c>
      <c r="G42" s="23">
        <v>51</v>
      </c>
      <c r="H42" s="23">
        <v>51.7</v>
      </c>
      <c r="I42" s="23">
        <v>59.5</v>
      </c>
      <c r="J42" s="23">
        <v>37.799999999999997</v>
      </c>
      <c r="K42" s="23">
        <v>46.8</v>
      </c>
      <c r="L42" s="23">
        <v>52.9</v>
      </c>
      <c r="M42" s="23">
        <v>54.3</v>
      </c>
      <c r="N42" s="30"/>
      <c r="O42" s="23">
        <v>38.299999999999997</v>
      </c>
      <c r="P42" s="23">
        <v>21.7</v>
      </c>
      <c r="Q42" s="47">
        <v>49</v>
      </c>
      <c r="R42" s="47">
        <v>10</v>
      </c>
      <c r="S42" s="23">
        <v>1.5</v>
      </c>
    </row>
    <row r="43" spans="1:19" s="44" customFormat="1" x14ac:dyDescent="0.25">
      <c r="A43" s="33" t="s">
        <v>348</v>
      </c>
      <c r="B43" s="30">
        <v>4.7</v>
      </c>
      <c r="C43" s="32" t="s">
        <v>22</v>
      </c>
      <c r="D43" s="23">
        <v>37.25</v>
      </c>
      <c r="E43" s="23">
        <v>45.31</v>
      </c>
      <c r="F43" s="23">
        <v>27.3</v>
      </c>
      <c r="G43" s="23">
        <v>38.799999999999997</v>
      </c>
      <c r="H43" s="23">
        <v>37</v>
      </c>
      <c r="I43" s="23">
        <v>48.4</v>
      </c>
      <c r="J43" s="23">
        <v>26.7</v>
      </c>
      <c r="K43" s="23">
        <v>37</v>
      </c>
      <c r="L43" s="23">
        <v>36.9</v>
      </c>
      <c r="M43" s="23">
        <v>45.9</v>
      </c>
      <c r="N43" s="30"/>
      <c r="O43" s="23">
        <v>39.299999999999997</v>
      </c>
      <c r="P43" s="23">
        <v>23</v>
      </c>
      <c r="Q43" s="47">
        <v>44</v>
      </c>
      <c r="R43" s="47">
        <v>5</v>
      </c>
      <c r="S43" s="23">
        <v>1.4</v>
      </c>
    </row>
    <row r="44" spans="1:19" s="44" customFormat="1" x14ac:dyDescent="0.25">
      <c r="A44" s="42" t="s">
        <v>329</v>
      </c>
      <c r="B44" s="31"/>
      <c r="C44" s="31"/>
      <c r="D44" s="22">
        <v>58.070789473684201</v>
      </c>
      <c r="E44" s="22">
        <v>66.826923076923066</v>
      </c>
      <c r="F44" s="22">
        <v>45.597368421052636</v>
      </c>
      <c r="G44" s="22">
        <v>60.43421052631578</v>
      </c>
      <c r="H44" s="22">
        <v>62.65</v>
      </c>
      <c r="I44" s="22">
        <v>71.957894736842107</v>
      </c>
      <c r="J44" s="22">
        <v>44.247368421052627</v>
      </c>
      <c r="K44" s="22">
        <v>52.452631578947368</v>
      </c>
      <c r="L44" s="22">
        <v>54.307894736842115</v>
      </c>
      <c r="M44" s="22">
        <v>72.899999999999991</v>
      </c>
      <c r="N44" s="30"/>
      <c r="O44" s="22">
        <v>37.442105263157885</v>
      </c>
      <c r="P44" s="22">
        <v>22.397368421052633</v>
      </c>
      <c r="Q44" s="50">
        <v>39.912700000000001</v>
      </c>
      <c r="R44" s="50">
        <v>7.7894736842105265</v>
      </c>
      <c r="S44" s="22">
        <v>1.4368421052631577</v>
      </c>
    </row>
    <row r="45" spans="1:19" s="44" customFormat="1" x14ac:dyDescent="0.25">
      <c r="A45" s="51" t="s">
        <v>339</v>
      </c>
      <c r="B45" s="31"/>
      <c r="C45" s="31"/>
      <c r="D45" s="23">
        <v>8.4600000000000009</v>
      </c>
      <c r="E45" s="23">
        <v>7.64</v>
      </c>
      <c r="F45" s="23">
        <v>9.4621099999999991</v>
      </c>
      <c r="G45" s="23">
        <v>8.3437900000000003</v>
      </c>
      <c r="H45" s="23">
        <v>6.7857099999999999</v>
      </c>
      <c r="I45" s="23">
        <v>8.5255299999999998</v>
      </c>
      <c r="J45" s="23">
        <v>7.7203099999999996</v>
      </c>
      <c r="K45" s="23">
        <v>11.037610000000001</v>
      </c>
      <c r="L45" s="23">
        <v>9.5916200000000007</v>
      </c>
      <c r="M45" s="23">
        <v>6.3647</v>
      </c>
      <c r="N45" s="30"/>
      <c r="O45" s="23"/>
      <c r="P45" s="23"/>
      <c r="Q45" s="47"/>
      <c r="R45" s="47"/>
      <c r="S45" s="43"/>
    </row>
    <row r="46" spans="1:19" s="44" customFormat="1" x14ac:dyDescent="0.25">
      <c r="A46" s="51" t="s">
        <v>102</v>
      </c>
      <c r="B46" s="31"/>
      <c r="C46" s="31"/>
      <c r="D46" s="23">
        <v>2.2999999999999998</v>
      </c>
      <c r="E46" s="23">
        <v>3.4</v>
      </c>
      <c r="F46" s="23">
        <v>8.2567400000000006</v>
      </c>
      <c r="G46" s="23">
        <v>9.6590900000000008</v>
      </c>
      <c r="H46" s="23">
        <v>8.0829500000000003</v>
      </c>
      <c r="I46" s="23">
        <v>11.527939999999999</v>
      </c>
      <c r="J46" s="23">
        <v>6.57064</v>
      </c>
      <c r="K46" s="23">
        <v>10.967980000000001</v>
      </c>
      <c r="L46" s="23">
        <v>10.050369999999999</v>
      </c>
      <c r="M46" s="23">
        <v>8.8450199999999999</v>
      </c>
      <c r="N46" s="30"/>
      <c r="O46" s="23"/>
      <c r="P46" s="23"/>
      <c r="Q46" s="47"/>
      <c r="R46" s="47"/>
      <c r="S46" s="23"/>
    </row>
    <row r="47" spans="1:19" s="44" customFormat="1" x14ac:dyDescent="0.25">
      <c r="A47" s="9"/>
      <c r="B47" s="30"/>
      <c r="C47" s="31"/>
      <c r="D47" s="23"/>
      <c r="E47" s="23"/>
      <c r="F47" s="23"/>
      <c r="G47" s="23"/>
      <c r="H47" s="23"/>
      <c r="I47" s="23"/>
      <c r="J47" s="59"/>
      <c r="K47" s="23"/>
      <c r="L47" s="23"/>
      <c r="M47" s="23"/>
      <c r="N47" s="30"/>
      <c r="O47" s="23"/>
      <c r="P47" s="23"/>
      <c r="Q47" s="47"/>
      <c r="R47" s="47"/>
      <c r="S47" s="23"/>
    </row>
    <row r="48" spans="1:19" s="44" customFormat="1" x14ac:dyDescent="0.25">
      <c r="A48" s="51" t="s">
        <v>349</v>
      </c>
      <c r="B48" s="21"/>
      <c r="C48" s="21"/>
      <c r="D48" s="23"/>
      <c r="E48" s="23"/>
      <c r="F48" s="23"/>
      <c r="G48" s="23"/>
      <c r="H48" s="23"/>
      <c r="I48" s="23"/>
      <c r="J48" s="54"/>
      <c r="K48" s="23"/>
      <c r="L48" s="23"/>
      <c r="M48" s="23"/>
      <c r="N48" s="30"/>
      <c r="O48" s="23"/>
      <c r="P48" s="23"/>
      <c r="Q48" s="47"/>
      <c r="R48" s="47"/>
      <c r="S48" s="23"/>
    </row>
    <row r="49" spans="1:19" x14ac:dyDescent="0.25">
      <c r="A49" s="51" t="s">
        <v>332</v>
      </c>
      <c r="B49" s="21"/>
      <c r="C49" s="21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S49" s="23"/>
    </row>
    <row r="50" spans="1:19" x14ac:dyDescent="0.25">
      <c r="A50" s="51" t="s">
        <v>334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S50" s="23"/>
    </row>
    <row r="51" spans="1:19" x14ac:dyDescent="0.25">
      <c r="A51" s="51" t="s">
        <v>335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9" x14ac:dyDescent="0.25">
      <c r="A52" s="51" t="s">
        <v>350</v>
      </c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9" x14ac:dyDescent="0.25">
      <c r="A53" s="51" t="s">
        <v>341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9" x14ac:dyDescent="0.25">
      <c r="A54" s="56"/>
      <c r="B54" s="53"/>
      <c r="C54" s="5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9" s="56" customFormat="1" x14ac:dyDescent="0.25">
      <c r="A55"/>
      <c r="B55" s="24"/>
      <c r="C55" s="24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3"/>
      <c r="R55" s="53"/>
      <c r="S55" s="53"/>
    </row>
    <row r="56" spans="1:19" x14ac:dyDescent="0.25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1:19" x14ac:dyDescent="0.25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  <row r="58" spans="1:19" x14ac:dyDescent="0.25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9" x14ac:dyDescent="0.25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9" x14ac:dyDescent="0.25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9" x14ac:dyDescent="0.25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9" x14ac:dyDescent="0.25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9" x14ac:dyDescent="0.25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9" x14ac:dyDescent="0.25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4:16" x14ac:dyDescent="0.25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4:16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4:16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4:16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</sheetData>
  <sortState ref="A167:D173">
    <sortCondition descending="1" ref="B167:B173"/>
  </sortState>
  <mergeCells count="2">
    <mergeCell ref="D3:E3"/>
    <mergeCell ref="D5:M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Normal="100" workbookViewId="0"/>
  </sheetViews>
  <sheetFormatPr defaultRowHeight="15" x14ac:dyDescent="0.25"/>
  <cols>
    <col min="1" max="1" width="36.28515625" customWidth="1"/>
    <col min="2" max="2" width="5" style="24" customWidth="1"/>
    <col min="3" max="3" width="15" style="24" customWidth="1"/>
    <col min="4" max="5" width="8.28515625" style="24" customWidth="1"/>
    <col min="6" max="9" width="9.140625" style="24" customWidth="1"/>
    <col min="10" max="10" width="10.140625" style="24" customWidth="1"/>
    <col min="11" max="13" width="9.140625" style="24" customWidth="1"/>
    <col min="14" max="14" width="2.42578125" style="24" customWidth="1"/>
    <col min="15" max="16" width="9.140625" style="24" customWidth="1"/>
    <col min="17" max="17" width="9.28515625" style="24" customWidth="1"/>
    <col min="18" max="18" width="12.85546875" style="24" customWidth="1"/>
    <col min="19" max="19" width="10.140625" style="24" customWidth="1"/>
  </cols>
  <sheetData>
    <row r="1" spans="1:20" s="42" customFormat="1" ht="12.75" x14ac:dyDescent="0.2">
      <c r="A1" s="42" t="s">
        <v>451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s="42" customFormat="1" ht="12.75" x14ac:dyDescent="0.2">
      <c r="B2" s="43"/>
      <c r="C2" s="43"/>
      <c r="E2" s="43"/>
      <c r="F2" s="43"/>
      <c r="G2" s="43"/>
      <c r="H2" s="43"/>
      <c r="I2" s="43"/>
      <c r="J2" s="43"/>
      <c r="K2" s="43"/>
      <c r="L2" s="43"/>
      <c r="M2" s="43"/>
      <c r="N2" s="43"/>
      <c r="S2" s="43"/>
    </row>
    <row r="3" spans="1:20" s="42" customFormat="1" ht="12.75" x14ac:dyDescent="0.2">
      <c r="B3" s="43"/>
      <c r="C3" s="43"/>
      <c r="D3" s="105" t="s">
        <v>311</v>
      </c>
      <c r="E3" s="105"/>
      <c r="O3" s="43"/>
      <c r="P3" s="43"/>
      <c r="Q3" s="43"/>
      <c r="R3" s="43"/>
      <c r="S3" s="43"/>
    </row>
    <row r="4" spans="1:20" s="42" customFormat="1" ht="12.75" x14ac:dyDescent="0.2">
      <c r="B4" s="43"/>
      <c r="C4" s="43" t="s">
        <v>310</v>
      </c>
      <c r="D4" s="43">
        <v>2022</v>
      </c>
      <c r="E4" s="43" t="s">
        <v>337</v>
      </c>
      <c r="F4" s="43" t="s">
        <v>312</v>
      </c>
      <c r="G4" s="43" t="s">
        <v>313</v>
      </c>
      <c r="H4" s="43" t="s">
        <v>314</v>
      </c>
      <c r="I4" s="43" t="s">
        <v>315</v>
      </c>
      <c r="J4" s="43" t="s">
        <v>316</v>
      </c>
      <c r="K4" s="43" t="s">
        <v>317</v>
      </c>
      <c r="L4" s="43" t="s">
        <v>318</v>
      </c>
      <c r="M4" s="43" t="s">
        <v>319</v>
      </c>
      <c r="N4" s="43"/>
      <c r="O4" s="43" t="s">
        <v>320</v>
      </c>
      <c r="P4" s="43" t="s">
        <v>321</v>
      </c>
      <c r="Q4" s="43" t="s">
        <v>322</v>
      </c>
      <c r="R4" s="43" t="s">
        <v>104</v>
      </c>
      <c r="S4" s="43"/>
    </row>
    <row r="5" spans="1:20" s="44" customFormat="1" ht="12.75" x14ac:dyDescent="0.2">
      <c r="A5" s="44" t="s">
        <v>323</v>
      </c>
      <c r="B5" s="45" t="s">
        <v>324</v>
      </c>
      <c r="C5" s="45" t="s">
        <v>127</v>
      </c>
      <c r="D5" s="104" t="s">
        <v>325</v>
      </c>
      <c r="E5" s="104"/>
      <c r="F5" s="104"/>
      <c r="G5" s="104"/>
      <c r="H5" s="104"/>
      <c r="I5" s="104"/>
      <c r="J5" s="104"/>
      <c r="K5" s="104"/>
      <c r="L5" s="104"/>
      <c r="M5" s="104"/>
      <c r="N5" s="43"/>
      <c r="O5" s="46" t="s">
        <v>326</v>
      </c>
      <c r="P5" s="46" t="s">
        <v>326</v>
      </c>
      <c r="Q5" s="45" t="s">
        <v>327</v>
      </c>
      <c r="R5" s="45" t="s">
        <v>346</v>
      </c>
      <c r="S5" s="45" t="s">
        <v>338</v>
      </c>
    </row>
    <row r="6" spans="1:20" s="44" customFormat="1" x14ac:dyDescent="0.25">
      <c r="A6" s="9" t="s">
        <v>240</v>
      </c>
      <c r="B6" s="30">
        <v>5</v>
      </c>
      <c r="C6" s="31" t="s">
        <v>16</v>
      </c>
      <c r="D6" s="23">
        <v>59.83</v>
      </c>
      <c r="E6" s="23" t="s">
        <v>103</v>
      </c>
      <c r="F6" s="23">
        <v>51.5</v>
      </c>
      <c r="G6" s="23">
        <v>62.4</v>
      </c>
      <c r="H6" s="23">
        <v>62.8</v>
      </c>
      <c r="I6" s="23">
        <v>67.2</v>
      </c>
      <c r="J6" s="23">
        <v>53</v>
      </c>
      <c r="K6" s="23">
        <v>44.7</v>
      </c>
      <c r="L6" s="23">
        <v>58.4</v>
      </c>
      <c r="M6" s="24">
        <v>78.599999999999994</v>
      </c>
      <c r="N6" s="30"/>
      <c r="O6" s="23">
        <v>38.200000000000003</v>
      </c>
      <c r="P6" s="23">
        <v>22.2</v>
      </c>
      <c r="Q6" s="47">
        <v>45</v>
      </c>
      <c r="R6" s="47">
        <v>10</v>
      </c>
      <c r="S6" s="24">
        <v>2.2000000000000002</v>
      </c>
      <c r="T6" s="55"/>
    </row>
    <row r="7" spans="1:20" s="44" customFormat="1" x14ac:dyDescent="0.25">
      <c r="A7" s="9" t="s">
        <v>302</v>
      </c>
      <c r="B7" s="30">
        <v>5</v>
      </c>
      <c r="C7" s="31" t="s">
        <v>67</v>
      </c>
      <c r="D7" s="23">
        <v>57.14</v>
      </c>
      <c r="E7" s="23" t="s">
        <v>103</v>
      </c>
      <c r="F7" s="23">
        <v>48</v>
      </c>
      <c r="G7" s="23">
        <v>54.9</v>
      </c>
      <c r="H7" s="23">
        <v>61</v>
      </c>
      <c r="I7" s="23">
        <v>73.900000000000006</v>
      </c>
      <c r="J7" s="23">
        <v>44.6</v>
      </c>
      <c r="K7" s="23">
        <v>46.1</v>
      </c>
      <c r="L7" s="23">
        <v>56.7</v>
      </c>
      <c r="M7" s="24">
        <v>71.8</v>
      </c>
      <c r="N7" s="30"/>
      <c r="O7" s="23">
        <v>39.4</v>
      </c>
      <c r="P7" s="23">
        <v>21.8</v>
      </c>
      <c r="Q7" s="47">
        <v>38</v>
      </c>
      <c r="R7" s="47">
        <v>10</v>
      </c>
      <c r="S7" s="24">
        <v>2.9</v>
      </c>
    </row>
    <row r="8" spans="1:20" s="44" customFormat="1" x14ac:dyDescent="0.25">
      <c r="A8" s="9" t="s">
        <v>285</v>
      </c>
      <c r="B8" s="30">
        <v>5</v>
      </c>
      <c r="C8" s="31" t="s">
        <v>276</v>
      </c>
      <c r="D8" s="23">
        <v>56.33</v>
      </c>
      <c r="E8" s="23" t="s">
        <v>103</v>
      </c>
      <c r="F8" s="23">
        <v>45.3</v>
      </c>
      <c r="G8" s="23">
        <v>56.2</v>
      </c>
      <c r="H8" s="23">
        <v>61.3</v>
      </c>
      <c r="I8" s="23">
        <v>78.8</v>
      </c>
      <c r="J8" s="23">
        <v>34.5</v>
      </c>
      <c r="K8" s="23">
        <v>45.8</v>
      </c>
      <c r="L8" s="23">
        <v>57.3</v>
      </c>
      <c r="M8" s="24">
        <v>71.3</v>
      </c>
      <c r="N8" s="30"/>
      <c r="O8" s="23">
        <v>38.1</v>
      </c>
      <c r="P8" s="23">
        <v>21.5</v>
      </c>
      <c r="Q8" s="47">
        <v>38</v>
      </c>
      <c r="R8" s="47">
        <v>11</v>
      </c>
      <c r="S8" s="24">
        <v>1.8</v>
      </c>
    </row>
    <row r="9" spans="1:20" s="44" customFormat="1" x14ac:dyDescent="0.25">
      <c r="A9" s="9" t="s">
        <v>301</v>
      </c>
      <c r="B9" s="30">
        <v>5</v>
      </c>
      <c r="C9" s="31" t="s">
        <v>67</v>
      </c>
      <c r="D9" s="23">
        <v>55.85</v>
      </c>
      <c r="E9" s="23" t="s">
        <v>103</v>
      </c>
      <c r="F9" s="23">
        <v>45.3</v>
      </c>
      <c r="G9" s="23">
        <v>65.5</v>
      </c>
      <c r="H9" s="23">
        <v>58.1</v>
      </c>
      <c r="I9" s="23">
        <v>72.900000000000006</v>
      </c>
      <c r="J9" s="23">
        <v>42.8</v>
      </c>
      <c r="K9" s="23">
        <v>42.4</v>
      </c>
      <c r="L9" s="23">
        <v>52.9</v>
      </c>
      <c r="M9" s="24">
        <v>66.900000000000006</v>
      </c>
      <c r="N9" s="30"/>
      <c r="O9" s="23">
        <v>39.200000000000003</v>
      </c>
      <c r="P9" s="23">
        <v>22.1</v>
      </c>
      <c r="Q9" s="47">
        <v>39</v>
      </c>
      <c r="R9" s="47">
        <v>10</v>
      </c>
      <c r="S9" s="24">
        <v>1.9</v>
      </c>
    </row>
    <row r="10" spans="1:20" s="44" customFormat="1" x14ac:dyDescent="0.25">
      <c r="A10" s="9" t="s">
        <v>205</v>
      </c>
      <c r="B10" s="30">
        <v>5</v>
      </c>
      <c r="C10" s="31" t="s">
        <v>13</v>
      </c>
      <c r="D10" s="23">
        <v>55.36</v>
      </c>
      <c r="E10" s="23" t="s">
        <v>103</v>
      </c>
      <c r="F10" s="23">
        <v>38.1</v>
      </c>
      <c r="G10" s="23">
        <v>53.4</v>
      </c>
      <c r="H10" s="23">
        <v>63.9</v>
      </c>
      <c r="I10" s="23">
        <v>67.400000000000006</v>
      </c>
      <c r="J10" s="23">
        <v>37.799999999999997</v>
      </c>
      <c r="K10" s="23">
        <v>47</v>
      </c>
      <c r="L10" s="23">
        <v>59.2</v>
      </c>
      <c r="M10" s="23">
        <v>76</v>
      </c>
      <c r="N10" s="30"/>
      <c r="O10" s="23">
        <v>37.700000000000003</v>
      </c>
      <c r="P10" s="23">
        <v>22.4</v>
      </c>
      <c r="Q10" s="47">
        <v>46</v>
      </c>
      <c r="R10" s="47">
        <v>15</v>
      </c>
      <c r="S10" s="24">
        <v>1.4</v>
      </c>
    </row>
    <row r="11" spans="1:20" s="44" customFormat="1" x14ac:dyDescent="0.25">
      <c r="A11" s="9" t="s">
        <v>303</v>
      </c>
      <c r="B11" s="30">
        <v>5.0999999999999996</v>
      </c>
      <c r="C11" s="31" t="s">
        <v>67</v>
      </c>
      <c r="D11" s="23">
        <v>54.03</v>
      </c>
      <c r="E11" s="23" t="s">
        <v>103</v>
      </c>
      <c r="F11" s="23">
        <v>45.4</v>
      </c>
      <c r="G11" s="23">
        <v>52.3</v>
      </c>
      <c r="H11" s="23">
        <v>53.3</v>
      </c>
      <c r="I11" s="23">
        <v>66.8</v>
      </c>
      <c r="J11" s="23">
        <v>44.7</v>
      </c>
      <c r="K11" s="23">
        <v>48.1</v>
      </c>
      <c r="L11" s="23">
        <v>50.4</v>
      </c>
      <c r="M11" s="24">
        <v>71.099999999999994</v>
      </c>
      <c r="N11" s="30"/>
      <c r="O11" s="23">
        <v>39</v>
      </c>
      <c r="P11" s="23">
        <v>21.6</v>
      </c>
      <c r="Q11" s="47">
        <v>38</v>
      </c>
      <c r="R11" s="47">
        <v>10</v>
      </c>
      <c r="S11" s="24">
        <v>4.0999999999999996</v>
      </c>
    </row>
    <row r="12" spans="1:20" s="44" customFormat="1" x14ac:dyDescent="0.25">
      <c r="A12" s="9" t="s">
        <v>37</v>
      </c>
      <c r="B12" s="30">
        <v>5.2</v>
      </c>
      <c r="C12" s="31" t="s">
        <v>67</v>
      </c>
      <c r="D12" s="23">
        <v>52.19</v>
      </c>
      <c r="E12" s="23">
        <v>61.78</v>
      </c>
      <c r="F12" s="23">
        <v>44.1</v>
      </c>
      <c r="G12" s="23">
        <v>50.5</v>
      </c>
      <c r="H12" s="23">
        <v>54</v>
      </c>
      <c r="I12" s="23">
        <v>67.7</v>
      </c>
      <c r="J12" s="23">
        <v>39.200000000000003</v>
      </c>
      <c r="K12" s="23">
        <v>47.2</v>
      </c>
      <c r="L12" s="23">
        <v>47</v>
      </c>
      <c r="M12" s="24">
        <v>67.8</v>
      </c>
      <c r="N12" s="30"/>
      <c r="O12" s="23">
        <v>38.6</v>
      </c>
      <c r="P12" s="23">
        <v>21.7</v>
      </c>
      <c r="Q12" s="47">
        <v>38</v>
      </c>
      <c r="R12" s="47">
        <v>12</v>
      </c>
      <c r="S12" s="24">
        <v>3.6</v>
      </c>
    </row>
    <row r="13" spans="1:20" s="44" customFormat="1" x14ac:dyDescent="0.25">
      <c r="A13" s="9" t="s">
        <v>41</v>
      </c>
      <c r="B13" s="30">
        <v>5.3</v>
      </c>
      <c r="C13" s="31" t="s">
        <v>67</v>
      </c>
      <c r="D13" s="23">
        <v>51.04</v>
      </c>
      <c r="E13" s="23">
        <v>61.67</v>
      </c>
      <c r="F13" s="23">
        <v>46.7</v>
      </c>
      <c r="G13" s="23">
        <v>53.9</v>
      </c>
      <c r="H13" s="23">
        <v>51.7</v>
      </c>
      <c r="I13" s="23">
        <v>58.3</v>
      </c>
      <c r="J13" s="23">
        <v>41.9</v>
      </c>
      <c r="K13" s="23">
        <v>35.1</v>
      </c>
      <c r="L13" s="23">
        <v>48.2</v>
      </c>
      <c r="M13" s="24">
        <v>72.5</v>
      </c>
      <c r="N13" s="30"/>
      <c r="O13" s="23">
        <v>38.700000000000003</v>
      </c>
      <c r="P13" s="23">
        <v>20.6</v>
      </c>
      <c r="Q13" s="47">
        <v>45</v>
      </c>
      <c r="R13" s="47">
        <v>13</v>
      </c>
      <c r="S13" s="24">
        <v>1.4</v>
      </c>
    </row>
    <row r="14" spans="1:20" s="44" customFormat="1" x14ac:dyDescent="0.25">
      <c r="A14" s="33" t="s">
        <v>20</v>
      </c>
      <c r="B14" s="34">
        <v>5</v>
      </c>
      <c r="C14" s="32" t="s">
        <v>22</v>
      </c>
      <c r="D14" s="23">
        <v>45.98</v>
      </c>
      <c r="E14" s="23">
        <v>51.27</v>
      </c>
      <c r="F14" s="23">
        <v>39.6</v>
      </c>
      <c r="G14" s="23">
        <v>46</v>
      </c>
      <c r="H14" s="23">
        <v>52.6</v>
      </c>
      <c r="I14" s="23">
        <v>61</v>
      </c>
      <c r="J14" s="23">
        <v>30.6</v>
      </c>
      <c r="K14" s="23">
        <v>23.4</v>
      </c>
      <c r="L14" s="23">
        <v>50.8</v>
      </c>
      <c r="M14" s="24">
        <v>63.9</v>
      </c>
      <c r="N14" s="30"/>
      <c r="O14" s="23">
        <v>40.799999999999997</v>
      </c>
      <c r="P14" s="23">
        <v>21.9</v>
      </c>
      <c r="Q14" s="47">
        <v>32</v>
      </c>
      <c r="R14" s="47">
        <v>7</v>
      </c>
      <c r="S14" s="24">
        <v>1.1000000000000001</v>
      </c>
    </row>
    <row r="15" spans="1:20" s="44" customFormat="1" x14ac:dyDescent="0.25">
      <c r="A15" s="42" t="s">
        <v>329</v>
      </c>
      <c r="B15" s="30"/>
      <c r="C15" s="31"/>
      <c r="D15" s="22">
        <v>54.194444444444443</v>
      </c>
      <c r="E15" s="22">
        <v>58.24</v>
      </c>
      <c r="F15" s="22">
        <v>44.888888888888886</v>
      </c>
      <c r="G15" s="22">
        <v>55.011111111111106</v>
      </c>
      <c r="H15" s="22">
        <v>57.63333333333334</v>
      </c>
      <c r="I15" s="22">
        <v>68.222222222222229</v>
      </c>
      <c r="J15" s="22">
        <v>41.011111111111113</v>
      </c>
      <c r="K15" s="22">
        <v>42.2</v>
      </c>
      <c r="L15" s="22">
        <v>53.433333333333323</v>
      </c>
      <c r="M15" s="22">
        <v>71.100000000000009</v>
      </c>
      <c r="N15" s="22"/>
      <c r="O15" s="22">
        <v>38.855555555555554</v>
      </c>
      <c r="P15" s="22">
        <v>21.755555555555553</v>
      </c>
      <c r="Q15" s="50">
        <v>39.333329999999997</v>
      </c>
      <c r="R15" s="50">
        <v>10.888888888888889</v>
      </c>
      <c r="S15" s="43">
        <v>2.2000000000000002</v>
      </c>
    </row>
    <row r="16" spans="1:20" s="44" customFormat="1" x14ac:dyDescent="0.25">
      <c r="A16" s="51" t="s">
        <v>339</v>
      </c>
      <c r="B16" s="30"/>
      <c r="C16" s="31"/>
      <c r="D16" s="23">
        <v>8.1199999999999992</v>
      </c>
      <c r="E16" s="23">
        <v>7.33</v>
      </c>
      <c r="F16" s="23">
        <v>7.5971900000000003</v>
      </c>
      <c r="G16" s="23">
        <v>7.8846600000000002</v>
      </c>
      <c r="H16" s="23">
        <v>5.9071300000000004</v>
      </c>
      <c r="I16" s="23">
        <v>7.4030300000000002</v>
      </c>
      <c r="J16" s="23">
        <v>11.61199</v>
      </c>
      <c r="K16" s="23">
        <v>12.15404</v>
      </c>
      <c r="L16" s="23">
        <v>7.2586599999999999</v>
      </c>
      <c r="M16" s="23">
        <v>6.9474200000000002</v>
      </c>
      <c r="N16" s="30"/>
      <c r="O16" s="23"/>
      <c r="P16" s="23"/>
      <c r="Q16" s="47"/>
      <c r="R16" s="47"/>
      <c r="S16" s="24"/>
    </row>
    <row r="17" spans="1:19" s="44" customFormat="1" x14ac:dyDescent="0.25">
      <c r="A17" s="51" t="s">
        <v>102</v>
      </c>
      <c r="B17" s="30"/>
      <c r="C17" s="31"/>
      <c r="D17" s="23">
        <v>5.86</v>
      </c>
      <c r="E17" s="23">
        <v>3.99</v>
      </c>
      <c r="F17" s="23">
        <v>7.1246700000000001</v>
      </c>
      <c r="G17" s="23">
        <v>8.8057499999999997</v>
      </c>
      <c r="H17" s="23">
        <v>6.9755500000000001</v>
      </c>
      <c r="I17" s="23">
        <v>10.33727</v>
      </c>
      <c r="J17" s="23">
        <v>9.8395200000000003</v>
      </c>
      <c r="K17" s="23">
        <v>10.182309999999999</v>
      </c>
      <c r="L17" s="23">
        <v>8.1585599999999996</v>
      </c>
      <c r="M17" s="23">
        <v>10.14748</v>
      </c>
      <c r="N17" s="30"/>
      <c r="O17" s="23"/>
      <c r="P17" s="23"/>
      <c r="Q17" s="47"/>
      <c r="R17" s="47"/>
      <c r="S17" s="24"/>
    </row>
    <row r="18" spans="1:19" s="44" customFormat="1" x14ac:dyDescent="0.25">
      <c r="A18" s="9"/>
      <c r="B18" s="30"/>
      <c r="C18" s="31"/>
      <c r="D18" s="23"/>
      <c r="E18" s="23"/>
      <c r="F18" s="23"/>
      <c r="G18" s="23"/>
      <c r="H18" s="23"/>
      <c r="I18" s="23"/>
      <c r="J18" s="54"/>
      <c r="K18" s="23"/>
      <c r="L18" s="23"/>
      <c r="M18" s="23"/>
      <c r="N18" s="30"/>
      <c r="O18" s="23"/>
      <c r="P18" s="23"/>
      <c r="Q18" s="47"/>
      <c r="R18" s="47"/>
      <c r="S18" s="23"/>
    </row>
    <row r="19" spans="1:19" x14ac:dyDescent="0.25">
      <c r="A19" s="51" t="s">
        <v>349</v>
      </c>
      <c r="B19" s="21"/>
      <c r="C19" s="21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S19" s="23"/>
    </row>
    <row r="20" spans="1:19" x14ac:dyDescent="0.25">
      <c r="A20" s="51" t="s">
        <v>332</v>
      </c>
      <c r="B20" s="21"/>
      <c r="C20" s="21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S20" s="23"/>
    </row>
    <row r="21" spans="1:19" x14ac:dyDescent="0.25">
      <c r="A21" s="51" t="s">
        <v>334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9" x14ac:dyDescent="0.25">
      <c r="A22" s="51" t="s">
        <v>335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9" x14ac:dyDescent="0.25">
      <c r="A23" s="51" t="s">
        <v>350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9" x14ac:dyDescent="0.25">
      <c r="A24" s="51" t="s">
        <v>341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9" s="56" customFormat="1" ht="12.75" x14ac:dyDescent="0.2">
      <c r="B25" s="53"/>
      <c r="C25" s="53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3"/>
      <c r="R25" s="53"/>
      <c r="S25" s="53"/>
    </row>
    <row r="26" spans="1:19" x14ac:dyDescent="0.25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9" x14ac:dyDescent="0.25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9" x14ac:dyDescent="0.25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9" x14ac:dyDescent="0.25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9" x14ac:dyDescent="0.25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9" x14ac:dyDescent="0.25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9" x14ac:dyDescent="0.25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</row>
    <row r="33" spans="4:16" x14ac:dyDescent="0.25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4:16" x14ac:dyDescent="0.25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</row>
    <row r="35" spans="4:16" x14ac:dyDescent="0.25"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</row>
    <row r="36" spans="4:16" x14ac:dyDescent="0.25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</row>
    <row r="37" spans="4:16" x14ac:dyDescent="0.25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</row>
    <row r="38" spans="4:16" x14ac:dyDescent="0.25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</row>
  </sheetData>
  <mergeCells count="2">
    <mergeCell ref="D3:E3"/>
    <mergeCell ref="D5:M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a 0 7 f 0 8 6 - 6 c d b - 4 5 2 6 - b 2 f 9 - 7 a 9 d 5 4 d 0 7 d 6 5 " > < T r a n s i t i o n > M o v e T o < / T r a n s i t i o n > < E f f e c t > S t a t i o n < / E f f e c t > < T h e m e > B i n g R o a d < / T h e m e > < T h e m e W i t h L a b e l > f a l s e < / T h e m e W i t h L a b e l > < F l a t M o d e E n a b l e d > t r u e 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 3 8 . 1 0 9 7 9 2 2 8 1 1 7 7 5 1 2 < / L a t i t u d e > < L o n g i t u d e > - 8 4 . 4 9 0 8 0 6 5 2 3 9 2 7 9 < / L o n g i t u d e > < R o t a t i o n > 0 < / R o t a t i o n > < P i v o t A n g l e > 0 < / P i v o t A n g l e > < D i s t a n c e > 0 . 0 0 0 8 4 2 4 3 8 3 3 3 0 3 0 5 8 6 4 4 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E D K S U R B V H h e 7 Z 3 5 c 1 z X d e f P 6 3 3 B D p A g u J P i K s m S J a + y x 0 v s u M b Z J 4 m T T K r m j 5 n / I b + m a i p T U 1 O T j B 0 n U + O p G c e L b M u W Z V k L J W r l T o I E i X 3 p b v T e c z 7 3 9 i M e G q + 7 X z d e A 1 C Z X 6 o F 4 P V 2 3 7 3 n e 7 Z 7 7 r 3 O 6 v J 8 Q 3 r A j z 5 O S T z a k K 8 9 V W p e 8 c d y I S L D y b q + t n l h H x B P J K R S L j f / 6 g 2 p d E b q 9 Z p 5 f 6 O x 1 U W x W F y q 1 U r z r / C R S C Q l G o 1 K r V Y z 3 1 O v 1 5 v P h I / a 6 p s y f u r z s n r / A 4 k M n W 9 e f Y L d I N L 8 G Q h v z i a a v 3 X H R K Y u t 5 d j z b / 2 H g h l t d I f m U B x s y D l U s k Q K J 3 O S s R x z P V E M m l + D g J p J X G 5 X J J N v l t / Q m Q I x v e n 0 m l z T 2 E i k j 0 n 9 U p O n N p i 8 8 o T 7 B a B C Y W S x u r 0 g k S s I b X B K d i O S K Y y p s 2 7 R U V J u b m Z F 3 E i k s l k D d E G h W q 1 2 v z N A k J Z g u X 1 e z f V a t U N w b G e k I / f g w I y J p N p J e i W U n T i I 1 J c u S X p 8 d M i 9 e 3 f 3 S + i s Z g k t W 2 J Z K p 5 5 X c L g R n y a K N 3 7 X h q v C b v z s W l F o J g 9 4 p K p b N L 2 i t w / + q N + s B c s K R a P s j b G Q 3 j B k J q r F i t V p V o J G K s Z i q V 3 n q o Q J u H K p W E k i i m Q k 6 7 S 6 V N / Y 6 K Z L L D z c 8 T K e e X J D F 8 X O r F u e a V / h D R d q R V 4 d T V V S 1 p 2 y r l Y v O Z 3 y 0 E J t T N p S 3 3 L R N c M c r z x y r y c C 0 i 7 z y I y 1 K + N w v X L 9 C S u 3 H 3 2 i E a D e 7 y 9 g p H L W C v w I L V l C i 4 p s X i 5 t Z D B d o 8 i r i t m 8 b y u X E g P 7 3 K x s l e V L d v U y L l u 3 p / E U M M 3 F s e e L k 4 u t b Z b Q / I 6 + i L N w t 5 z / e Y H 7 9 z C J S U K N c c + f m N r d g h p m P / 9 X O 9 a y A 6 G W K d n K j K e H p w P Z 7 S m K O I m x Y i T K J A h T e t F q C m l q p S L K q 9 C A d x E h 1 q b V x h H D Q g j d f S x i s f S S w 1 J p u 1 w 0 o e D 3 3 M r 0 1 y R f R n J G q I D 9 F w g d 3 X G p f 4 C Q w C q c X Z 1 e 0 v w 4 W r N 7 r p r Z 1 g I L B Y w 6 r o S X C s F H r / j G 5 A U 9 Y G k I U z s Y c K P K 5 W R S 1 C U o m F i 4 N w 7 h a x e G L P y A Q a S i b 6 y U U p t y K x 7 I w 0 q j m j J B 4 / 9 H + 0 C 0 V S r d Y 0 n i u r 2 1 h U y 6 c P 7 Q e I 9 I R M 2 x F I G p b y 2 + M n h s L Z h X 6 O R R v y 4 v G y + v 8 i D / u I z T o B d 6 9 7 L N I 7 6 v W t + 4 V I u F a 4 O C A z N G z i l H 6 A 5 S O 2 2 U t w J 2 Q N H y N 1 U i / W p D L 3 g + a F J + g X X Q m 1 W X F k r b j 9 Z c h W q b p 7 6 z K S a q g 7 E c 5 n u c B 9 G g T I t p E 4 I F 4 g 6 H a B 6 1 T I b Z h 5 o 2 Q q p a / p L b s V T 6 Q G l u j o h G h 0 q 5 8 i 6 R k p r 9 + T k V N f b 1 5 5 g n 7 R l V B X 7 v s H 4 g 8 3 A h m 3 r j g 8 V J M b i z F D 0 t 0 C N 6 Y y o E l X a 0 l K x m 3 F B W o F r l F J X S F c I i a U s Q B e t 8 o P x C M V J e p + Y H s W 1 J H C 4 o c S z x 5 R D T G 4 S e v f B X R k B T K e L 9 v Q 8 9 + d K c k 3 L x T l G + e L R q j m Q 3 T V L h + p y H s P d 2 9 Z s B A I P s J M A B 0 m 4 h r n g C B V E l R X M G 8 U 1 T b g H r Y j V k r b S + p 7 P 1 A p V 7 a 3 K 3 l c n E h M a o U 7 z Q t P 0 A 8 6 E o r u T s Y b c n a y K i n 9 y d + 4 a N 8 4 V 5 L P n w o v T u F z L x 2 u y L 2 V / k k Q j c Z M + h g r g T A z b 4 Q w W 3 L t 3 p o 6 S g 7 m d R D E o C B z R 5 x F l o x J Y b f a w s V + k Q n U N W b y E s p J H s L M S m 3 1 7 e a V J + g H H S W N K o e i x l A 3 l m I m 4 + P C c U L w z 1 p A z V 9 S 4 / p i H / G U J U x j R y y C M E M u s l q 2 u q B / c h X y G 2 Z e p x / g I h a 0 L X X t x H R m y L T D u H u V f X S v d A i Z d 8 o O 2 U n e S C x L D 2 r / N H S s 6 0 r 2 s l T L m / r 4 3 Z y g 7 R c d p e v B m r U Y q Z h a p 9 7 l v G c c H q 7 J t f k e s 2 X a M N L O J A X a A f r b N K + S S 4 W a a g J K d 3 A P 9 x q b h Z x p B 4 K 8 l 6 l y P 1 Q q V V U U O V U 2 a j 3 j Q 9 K o V S Q 5 / p Q h O 5 P Y s U R a H 7 + b J U T 9 o i O h b q 9 Y 4 Q 6 i 1 K 9 q D H R X X b b d l h l R / / f x Q k x m V 6 P m 0 Q m 4 L G l 1 w 8 q l 4 F o U I T Y p b y U Y v 1 N z B s F a y R X B t x 0 g q G D Y b 3 D P x I Z M g p v S p L W b k h w 9 2 3 z 2 C f p B W 6 r A C z e d n Y h 2 Z g m u 4 a P 1 q B J h q 7 w I F 8 u k k Z u J g q C 4 c L g q 5 w 9 V 5 f h Y T S o 1 p 2 P 2 j / h o N x O L C B F k h G D M M 9 n K b l s P 5 5 1 3 C h v x e N x M k u 4 7 j N u 5 l e 0 r r 1 y 3 l q p + A N r 2 C U V b Q n k 9 q G O j 7 d 0 p 8 M 5 c w h A Q t / D w U F 0 J F D M u l k k j 6 w P B N c W a + u g 2 A Q q F X d u A C 0 j Z k x / 4 r M 1 C e J X f x A 2 2 s t v W w w 0 S c S X u Q U C j T m J i S w T K h S W T 6 Z P a k 7 i p X 7 Q l 1 G t 3 g w + 6 u 0 T j p F o V g A b 2 w r h Z S j A e F G r G l V R D Q y N d E w T Z R E P m m n G c F 1 R X l w Y s 9 I N C R K 2 1 W 2 G x 3 0 D R o f x c R L M n L a H q B 5 t Q V M t n s k P G 5 T 9 o 8 J V o Y m U q J E B G h X p m p L O F c k F 6 H X S L t S t K q l x u 3 Q w o 5 M t 2 I N d Q s i 7 r x a 2 O Y 7 l C t V I x J P 0 k g t T 7 Q W p 7 z K P 8 I p n T 5 m e j d H A X H N J e E j s k U 5 g h J b l z k I i 1 Q 4 o f b U T k l 7 e S c k K t z Z f O l O R L p 7 f P 5 D N X R O U 5 S + E X m z V + G 6 W I m a e K R s g G O i 2 z 8 J 1 B 6 j i v 5 D I J A n W F U s z X e G K u Q + p C P t T 4 D E C 6 W C J h i P h J B L F k 2 F X w u w V T C i 6 c h J 2 L a p Q P K K G U N 0 y W u w q J 9 W n 5 3 I a R C 1 u o H D x W H x R 2 E G p 2 V e O f q q N k i U h G S d K K j x Y 0 o G 7 G N R t q O a o 6 H r h 8 z 8 3 Y O R V S 2 P 0 I P J 1 E D F N U d 6 j R T B D w A K 7 x Y s U p V Q g k O t z n P k k g o 3 j Q l A G T z 4 8 V v L p 7 D S Z 8 p U + X T z 9 n t 8 a C 9 6 N 4 q J t M Z z K m N p K 4 m 3 I u K v w p 7 W o F U y a u G 0 1 s T Y H 0 f m E H o U 6 M W / f u 8 y e 3 M j 2 5 k i X O v Z Y 0 N o s O y Q S m l X g j K S s o v W T 0 2 s F N E P A g 4 5 Z J W A 1 E R g + B J N H B c w k l L 8 8 f R F + 6 F d a l t R b 8 I I E V t m 5 i w o m o + 9 f Q G J e a v j 6 A C + Z N c v Q C X P 9 M Z s g s 6 0 e 5 U j d J 0 g k C E X e j S E u b n e N m q m O I 0 5 E R 5 K X f F Q C 7 w Y 6 7 H 0 t b Y u Q 9 X h t r l 1 6 + n p K P 5 l u S D f p g s e G X 1 T U E x t 0 L O R 1 M x u 3 s d F T e v r 3 z c 8 u V s n m e 7 0 1 n h p t C e z C B R U V A H G 0 j g h O G 4 g k D C N + W R n d k c / F 9 S Q w f 1 d 9 7 j / M Y h y A W m N f F 9 P 6 N s s w O G T J B m o L G R o Q A u 7 X i u L F Y r J p + J h Z u k B v r t G K H B D L n d C h b k 9 / O J u U t J d K c x i / t U t f A u 6 w d j R B 2 f R q C V y 6 V Z S r D n g 7 N i y 1 g A D Y L G / q z Y Q b o o A i r F 6 6 Q Y B E Q H N w U 3 J O D 4 L p 6 M 3 2 F R 2 9 L l L m o y n r z S m d Y Z Z a R o Z G x j h Y B F 2 5 4 d N y 4 6 6 C q 9 4 8 y J L k A i Q a R q O E T s X B m 9 y o l L X O M g 4 a v S m d V L V g q R D p W g W t f y l H P H B X x U 9 h A e 2 L K J 4 f q 8 u 6 D 9 m 2 x a J g B Q n g p R u 1 1 b d K g g A b 2 W / S I e 4 L r S j B N p p N B R 0 D 3 G t s S E 9 n T E o l n p e 5 D K B Q V / U p m j R X M e A Q Q A c u b W 1 / V e y k 3 r U 9 M s t l h F e C s y c p y D R d u Y 2 3 F u O u D I E 8 3 k B l m j p H 1 c p S d D Q p t f a R s I o D Z 1 X 7 x 9 g 2 N D h P 4 w W g X F 4 V K M J c O j U s x q l m b p E J K r d p + C K q L W K z z E n c U B p l O + o 9 2 4 g r t p f / P 9 7 u I j T y r / 9 e 2 V p b M 3 7 T H T Q K h q O h X M m u Q B y J C M p a h M F Y u y U h 0 5 P M b J u a l M H g / C N Q O r J e j 7 M z I h f Z z 2 G g r o S + d L j + O p / w Q V f k 8 N r q V I T I d G e L i P q x L 6 8 5 F q X g w 3 9 q 7 X x 3 u B K l q r I D J A H n c m 7 0 A / d J L l T p C a 0 u h b H X J X i g C 3 P T H 8 W d s S O p V 1 n I R f 0 D s + O M k k H l a / 0 Y Q y b h F 9 X f b 3 q K J W S B Z p y L l g w Q j F w M o D u i o 8 p 8 9 0 p 4 g F L F e P L w V L 9 m N J c P R R G g 9 X C T 8 b K / b F q S 8 D g H 0 I z Z C Y z N A r J P S Q F i 1 6 V 4 I K 9 / V T 7 8 Y Q d X 2 o g B w U Q b Z V m J P k 6 Z W S 5 7 O j E h D + y q W G m m S q G E s P F Y K p V S r W U G k U o V + P k j W 5 y C g I 6 F i H W J 7 h N s 7 x s x e h w E E B 0 I h U L g U u G 2 u a Q 6 y 0 5 J N j L R X B L F 4 z L S V b K Q 1 + + p P D 0 h Y 0 f q 4 P r s B Q o u L w m c N o t y G v o a w x B e 4 a G Z H o 7 W b k s i w p V j 9 s Y X H S q G U n v C n M z o S 6 u a S P 6 N w 9 9 x U e d j A z f F W Y q O h S Y + D C 4 d U I 5 r f 2 g M B c I N 8 P 3 g 3 c e F 7 c M c I n N u 9 f j c w O 7 S G J I G 4 U i R c l P 2 h l d v Q P h Q X h P W i t H Z X n F h S a q W V 5 p U n C I q O h L q 3 6 h 9 v f O 2 p o l k K H z Y g k z v j j c A 8 t l Y q T M j l 3 e W Y i l N 3 I H w E + W h 1 g m X c O 8 D n F d v M t L u v D 2 u O i M 9 i l W / Y Y N K b p A D A s i T U y v Y K 7 p H y L t r n 5 7 J F U k d N 6 r x e X m 5 e e Y J u W C 9 G z F x t W 0 K x y M 9 P u Z 4 Y r a m w N P 8 I E b h q b k Y P Y W T A I Y A b D K O Q q z 0 q e 6 N 9 l a C 4 d 5 T 9 Q K 6 6 W x r v A 1 7 P H B E / 3 c w W 3 9 s P B l 1 m B B G w L G W 1 y O 4 i y W 5 W i 9 e R m j f 3 q E q k L Z J H 9 f N r 4 j Q z f U / Q H o j T a 3 c T 8 h t 9 U E 2 0 g x r X F 2 P y y s 2 k 3 G 2 u 1 m 3 F Q o 8 n c A S B s U Z K I p O + 1 d / j G i A z y 9 0 q k C w P C Z K Y 8 A M L C a 3 L 1 B 0 I q 5 v Z i s e T h l y 0 L y i 4 n 7 C n E D r B X S S J e w y x U E h e o K y 4 B 1 4 X p F 2 c y l E r r a k X s n f 3 8 E k E Z H r 5 R k o 2 P P t W b u v 5 a t 0 x Z z p V 9 C d g Z 9 d W P D 0 d f i e T R X J L l h C I d j V b k 9 m 6 O c 1 j L w G p I J d x H 5 m o D O A O J h K p U K c Q g o L v t K l g x 7 j P E I m J W L Z R 5 h 6 C w o m m p V p c l s R Q f z V 9 v y u A H 5 O Z 7 Z Z + x 2 E B 8 7 n I 4 w W D 1 O l d U 9 f P n V D 9 7 M m y j D W L Y M M C 8 x k k E c i 8 Q S a y T K R q 2 4 F C X U q h O N B t P 4 D 1 Y e k 9 m p 4 E i B 9 w F V 1 X d T / B n F G / x H Y 2 X p f 0 5 H k p F N O q d j 9 5 l f 1 7 i d X N i L x x r 7 l q / e H 9 2 U Y q 3 b l k i P I j S o z G O 0 z 0 9 g N X 8 B B S t L + d 0 O w + M Y i v S p u e P 7 q / L g n t J 9 Z j v s h F U q + V W A / W p 2 s a J p g D 6 3 c 6 o 7 7 y q o y e + I K s L a 0 o n y a b V 5 + g H c g 3 s L T J + f n f 3 W 9 U n W W J T S 3 L 0 c u H Z e r E 3 n Q e L g m T g 2 6 W S T l l X C W / 9 S 5 + K F c d s 5 J 3 a m h / L J U X W A J i F G I 0 A v + D s D y f P f e Y s O 1 3 4 r W e + 1 j G j l 6 W l X t v S X T 0 u e b V J + i G C G t Y 4 o 1 J c R Y u y N z P x + T N / 7 4 o V 3 5 w T R 5 e e y Q 1 9 b 0 H A X t + U 2 H b Y P M r 1 R F u i r s b q N S Y z 7 N 6 s 3 l h H 4 F b R S o b S 8 v u s B S H 7 j d Q T v 2 S y S A + I f W q j l F x t n n h C Y L A + c n f / 7 o R K U 5 I p J F V a m 3 P Q l S d d W l k l m T 6 0 p B M n 5 2 S W G J 3 g o L A c U R l q U N t G 0 G / y Z J V u y 8 D I e N 3 d S 5 u F j e y 0 H F m t C 4 j y f 2 3 W L S f 2 J B M J f W I + 8 F 5 E h J B + r A t G l V J R 5 e k n L s v t c y L z Y t P 0 A 0 m K U F 6 e v 7 W g j z 6 Y F 3 q G 2 M S q 4 / p U z v J J c P z c v y 5 S e M W c q J d L 4 A o p u o h Q L C O M K B d e y 2 0 v L s a l S P D 9 a 7 7 C O 4 l 2 D K M D C E p 6 1 1 Z j B 5 g k z u 7 d z s j h S u S H n 9 K 8 k X K s 7 b L w x P 4 Y 0 e W j 0 F f f b g q s + / N S 2 k h I 8 n 6 j F 7 d T p 6 K s y S J Q y t y 6 s W j M j w 5 3 L z a H n a f i V r n y c Q W Q C o I 1 a s Q M i F 9 4 V C 4 i x z D g K k c 1 5 8 I e j / E w u o F f R 9 u c x g r p 2 t L r 8 j Y q S / L + l r R p N K f o D s 6 n r H L Z i m 5 5 Z z c v f J I i o + y k m g c b j 5 j 0 Z C q V O J z M n k x I q e f P 9 m 8 u h O Z b F Y D 9 t 5 3 + y G L R l z V i w C y H / u R k d p A S q P 6 B W R y M 4 F Y K x I Y C H w v L h n v 4 f X G y n d I 3 E A m U v r 9 k L Y V t f x t G Z 9 5 S p Z u v i z x q a 8 0 r z 5 B J w Q 6 t B o w Q A t 3 F u X u m 0 s S K 8 5 I t D H k P q M P j X m c F Y k f W Z K z n z 0 h m Z G d K y L N j j V 9 u C G 8 r x d 3 i b i K 0 0 L O T x 0 M K 4 V l 4 e F X h k S l O 5 a 7 m x u M u x z U / W W O j B N H w k C j W p C h b F 3 W 7 / y b R I / 8 e f P q E 3 T C Y 0 I h s F i k c q E s + b W C 5 F c 3 J T d f k v x S R Q O o u D g N C l N V 7 T t R q Q u B d l V i j R F 9 j O r V r W R F X S p S S d 2 V M 1 8 8 J B N H x 4 w w A T Q z 2 r W f 8 2 + 9 G j 4 I O F 2 R U + a T s W A k H C Q o R K V 2 r h P Y R I S E U L n s r z h Y t h G k b I q q + X g z b R + G h Q L R z X c l c + h p 2 d h g 7 J / E U d 3 g / O q 7 r z Z y C 1 W J 1 N J q d Y a V G s R E k E A J Z q y P x j G O E s h B Q / I 3 m l Y J V o / q q x A E X m t J 0 4 p N 5 6 a c + u K Y H D 4 9 Z Z I Y E I r P 6 D X Z A C h s d S v R g + C d B 3 F 5 b p 8 n f j k / t x L g f C W U D g q H E z 9 Y L s 9 c n N e i M X k c J P 6 k z I g l 6 l g 0 d 9 K 8 n 7 7 2 o r r w E 5 l 4 6 l u y u v B I I s m p 5 t U n a A f n F 3 8 3 p 7 q s K j U n b x 6 R Z E m S 4 1 X J j G d k 9 P C w S T r E O Q m t F c q t D Y 2 v l m a X Z G N + U 4 o L K R N j a Y T Q f M E W S s 5 9 m X q m I a e e O 2 W 0 c a 3 a 3 1 Z R r F l i m U U Q c B T O s T E 2 b d w f G F d P S R K E C K 1 Z O e a y k m q V z S J I j Y m C K B J L S k c J t N W v X G M l N f 3 d j 2 c A G u V l G Z 2 a k s W P / l U S M 3 / S v H p Q Y B X / Q Y L z o 5 d v N p K j W T l 1 S G Q 4 b Q e h X 9 Q q D Z m 7 9 k g e v Z + T W O l o C 7 k a U o k u y e i 5 g l z 8 4 k X 9 H j u R 2 y t c L d w N x F K P N q K B 9 2 U P G 0 E t K v 3 N k g q / r B z P U X k B u s W f n V L l L G 9 H + D h B s e d D s h s 1 y W Y q U l x 6 / 0 D M R 1 n 5 V O W h l r x W 1 T 5 r 9 K 6 Y B w n n u 7 9 e f 0 z x b z Y P p O 4 V j s Z V v M 9 d f h G J x K S U K 8 r d q 7 O y c l 1 p V W f j R G C / q h p b k r E L R b n 0 0 i W p a q f 0 U p F h h C y u b l E A w a A y / V P N L a L 3 E u Z E R b U K Q e I Y 3 D O s d b f X U t 7 E k v 1 W d 9 A F 8 1 1 + Z P G m 0 O k 7 P o P z g n t J E N U X f i C j Z / 5 A 1 l c L 4 s T c Z F R 3 E M s y L x g W o r G k W n w 7 n i y 0 P I h 4 H G W y B X M / Z K J S H M v 7 u K h V B Y O b j q e j c u G L 5 + T z / + m M H H 5 p S c r J O 0 o n K z S x 6 q T k 3 j 8 m r / 6 X W 3 L r r d t G m 1 v N 0 x 0 I X l m F F c H o B s j U 7 R T E s M F 9 c C t B k w J B 5 9 r c v S X o X z a W d E + l B 2 Z 6 o Y 2 C g Y g u T N 8 p u X r N t t Y i 4 0 r C u N Q L 9 5 p X u u O t + w m 5 O p e Q O 8 v h 9 H + M J f n V k t 4 D y u d g k g m Y g 8 l Z C n H x U O + a H O 3 K I H F w l x / Y L K V e q 8 r M u R n 5 w t 9 e k p m v r k s 5 c V d p Z T s k X p + S t X e O y s / + / m 1 Z m V s 1 K d 8 g Y P M W 3 B e b 5 O i M f F n j m G C y H Q p I 8 4 c x q d o O 3 D c b S + I u k / 3 E n S O h 4 Y e I 9 k 8 v i Z x 2 i E + + p H 1 e F q d 8 v 3 m l O 9 w d h V e L u y W U I 9 E 4 c 3 A 9 u q r 7 h K 7 z U L g H Z h 6 k x Y W J q g + L V W p H J j + g v d n L b e 7 6 n N z 7 z Y b E y 8 f 0 q i s M d S m l r s v z f 3 B e h s a G 1 K X r n h 1 j Y 0 X W J H X T 8 H u V 8 S M W o n 4 v i M U J C 3 x n u 1 W 4 Q d P t Q Z B 0 5 l S T V a Q k 7 S f w X X C 2 G E c i A f Z u v D z d 7 5 w g m W H t 0 1 p n B R V W q V U Y 6 D i x A J E I + i j w J E 7 i B g G p X Q J C N n z v B Q g a n 0 U a / f N / e 0 F m v r I h 5 a h b z e x I s n h e P v h + W X 7 z r 2 / q Z 3 f f N w / 3 x Q 3 a O 4 F V x p 2 2 l A 4 L W M y 9 J B P w u n 5 e Y L X C s E 4 u c r O / l E T 2 q N S L j 5 p X 2 i M W a Z h K F V a 0 9 l 0 G p m M f C U A m 4 O 3 z / d 5 + 2 9 d C W U s S 2 6 H 5 0 B Y M V E 2 t E s e W Y L V 4 H T / 7 g Y 0 3 I n L 7 n b u y + G 5 E X c C t 0 q a q s y p j F 3 N y + s W T 5 n W d E C S j R t 7 j / U d x e e a I t r m j G u k P v c 6 T h Q H G g m Q E S Y r W G M r u t R d 8 M r w b a u s f y v j x Z 2 R 1 9 o p E z H b N g 4 Q l U z 0 A m Y B b o m b 6 Q x X M f l q r b Y T C 5 y a o s o G y f + B H o + 0 J 6 V 4 e I v A 7 e B k Y J D a q l Z p c / / U t K d w Z N x P M F m r R k v f l 1 E s j M n F s v H n N H 0 H S 6 b S Q A w f C d v / o E 7 T k X l s n l z Q o H D S z q Z D Q 6 0 Y h q v e w q + U b r W h U Z S h T l Y 2 5 N 8 Q Z + 3 L z Y u + w S t R 9 2 I M E 3 A c w W c / H s q f X z A 3 p o 9 m 1 5 j l P X x O P 2 x 1 t + a O u P 7 n n v R 0 H L w y h u B m s D y n s / Q R a q V w o y v s / v a F R 7 S n t R 5 t 0 a F D q N H F X n v 3 W O b W I 7 d 3 M I C V K b E D D 3 G c q x L K k d H p I B T u c W K U X t M Z P a G c q U p i 2 C P / o 0 Y a k I / N S 2 n g g 9 e w L z W t b Y B K b Q w O k 4 e g r S V S 5 U w F W + H k Q P 1 e o y 7 R v a S r n u i G T O x V A V t L u U L t z f N z X t 4 J Y m j G 1 K X W q 8 n e + Z q / g r K + t 6 r 1 r Q 3 x u Y L 9 A S n z x / r J c + 8 m a J G s s H 6 F t F O C u y 5 H P l W T m f P + 7 8 X C b n A n s n r i 4 W x j L 0 K H 6 e 1 A w m 9 v g d q v w t R b X u m V H Y S M l s 1 I r b U g l e b l 5 R U d F y U C 9 I g r F e i 7 t Q Z W M 9 z Q V Q F u 9 + 3 L w N 8 a K 4 2 9 a 0 W 7 R J J n O S t V O 1 0 D s X h J l Y S N i / N Q D R C Z A 5 m 5 s e l Q + + x + P S / T E N a k 7 V m B j 6 g o u / m Z K f v M / 3 5 N i o U + B 0 c F S 7 z I U W P c 4 R L e q B 6 C F 8 S i w B l 4 Y o R 1 Q 2 r 5 e K 5 k t m g H W w t 2 + m v 3 b u 5 E J R P x y Y L D H I 3 / E 5 E 6 b Z J d J k v n C 4 x O a 3 / c P A w j P w w E C Q 9 b s 6 a 9 e l v N / H J V K + i Z X z X P p 8 k X 5 8 F 9 K c v 2 1 W 6 q N u g + k F 3 Q 3 h 3 K H g Y R a i V D j l I A w W l 0 F G s 3 e O u d l h a 6 3 P g k K N H 8 8 e 8 y c 1 I 9 L 5 p 7 e H x g + 0 s Z n e j 9 B H V a 9 2 I 9 Y W l K 5 s d h + I V L K 7 W / c 1 A l o f + K q z E h a X v g P 5 2 T i M w t S i d j 9 t q M N D c i v H 5 e 3 / / m e r D x c N d e C g h P u d w t K e n q t O A g L B O G s e c J 9 Y j 6 Q u c L H G A y X D K L x j J T X b 9 u T + v v w a s y 8 p S e + Q S m g k G y K P a p u r M Z g h h d 9 u O N N H u 0 7 o W 6 / H L y c Z D + A S 2 r c A O 3 1 Y 5 e O y n N / M S H O 4 d s q N y g C x x T h 3 v 1 x Q t 7 9 t 2 s a o A e z F p M Z d Z c 6 n B s c B I 7 + 6 0 e o d g s s U K l k i c z 3 M x 9 I M s B M a e i D l D E Z z 9 D l S o X c i S a l V u 4 / + Q J p 6 D l T Q l S v m / i T e 2 B n W 7 v 9 G g e 3 5 d r G p H 4 J C W B O n q d 9 5 q b 3 m V A n n n 1 O i q v h B 7 B h g u o D N D G I J W M m 2 3 f 8 6 y U p x + f M N Z M N n D 8 j 7 3 x v Q e a u d 5 9 4 P D 5 W k 6 s P u 5 c t t Q M V C I M I + o O A G K m V y A T 0 5 j h O p 6 G W M 2 V S 6 a F z v V G T a H J M o q k p k 0 3 F u v Q O m y a n y J X k A b t f Q S r q F C t s D q o g w e C X p X O t m R / M O c z E s m Z u d H 9 l W Z V a X B 6 8 s d D 8 8 + D C V G b E t 2 b B m Z f 6 z F + f E G f m Y / 3 L D k C 8 N i W L r 0 3 I 6 9 + 7 K t V y Z 2 t F O c x K H w c f 4 G 6 F V c 7 T K x D G s s 8 e 5 R C M w 9 I Q O E d J N Q j L W V 3 / Q C K x l L p 7 G 4 b A C P 3 Q M L t j 9 Q C P 8 e A Q B s J f 2 u p O z I J 2 T W d n Y b / 7 o k + w a h Q M 7 2 d 2 z 0 U E 0 3 v 4 9 D k p L B 2 M W q h O q K o W c 9 S t 8 e L Z b z w t l 7 4 T l c 3 4 9 e Y V R 1 L F S 3 L 1 u w W 5 8 c Y t H a H m 5 R a w P H 4 h z y R i 8 0 J A k K 7 e L / D d H A L d C c R V 3 g r z s M B O s v V q U Z y k r W Z B t n M b v c W u X k J w k i T t J K n C d f d c r n b u H g T 2 i 4 8 S S W p K t U / U O m G l s Z 6 4 4 / u F 6 F + 9 9 M f / e f L E C Z n / + I G M n Q q + 1 m X / 0 F A r Q c 3 c l m A x 2 X v s m S n Z r N 2 X w q I + L 0 l 9 x K S y O C K z H 9 + W 4 S M J S f r s 3 + 6 e 5 j E 9 3 F l I X S D Q 3 S a O B 4 1 2 c Y Q X Q V 7 T K 4 Y n j 5 p N L x u J 7 s W x 7 U C S i b k k i I F F I g m B 6 L M c B x L E E x z C s D N J x o Q 1 R I N w r E A W t c L u P S b 1 P b i D j A s V P r i P v C 6 T H V G v J p z d n 3 p B Z O Z r d S l v F m X i y E n J z e 9 t L V p f M B 0 E q X b O S Z x + 4 a R c / j M 1 / e M k L T D / j i R K p + T m / x X 5 4 O c 3 p e Y z A U V t 3 w e P u m t 0 4 8 P 7 D P Z e g e 2 r + z 1 J Y 7 e g I D a W m l A 5 s S c n 9 q v / r X D b o 3 Y g F S Q g 9 Y / L B 0 G K b a p N W L A J I A w V I C x I N e c j m 9 K r n T L L 6 z b V N e U 7 K M / q L 9 7 r D 5 G 4 a u n 5 u x 9 J I p O W p Y / 2 J z b o F X Y x I / V f O z s q l U 3 J c 3 9 4 T o 5 8 a U M q E R s b R h p J q d 4 7 K V f + + Z H Z C s 0 L C m V Z Y t A t n j L u l i k Y 2 x / 0 W 4 D c C 9 q d M 1 x d + K n + X 5 V Y 5 i l T 7 k Q J E V u g d V q L 1 Q 7 u P v C 4 e / Q p l g r B 9 0 u 2 A C x a 6 w k i v M 6 e p W y t X W u C C P c R g h p i K W k h 7 F 7 B m V t 4 p V F e i 4 i z 9 L T R P N H x V c l M 7 d x X 7 6 D B a j U E n C X k / p u + c P z n u z / 6 U O / t j H o J 1 g p h u S r D N + T 5 b 1 / Y t l f 7 R / M x O T d V 9 a 1 E J x P F o O 2 1 + + C C l H K n z S 3 D g C G G 3 h 8 L G L e B P S X S R a n k 5 6 Q c P d e 8 u A X e B 7 H I x H I 8 a a / A Q k H O S m l T K j 5 Z v H Z H 8 k A k v j u V H l K C r j W v W l A Q 4 K 1 g 2 c v y s E g 6 e l 5 G J 8 7 J y t w d t V I Z e X i l t 0 B z P 8 C B A 2 g 2 s l q s 5 I R M s U R K O 3 i 7 G x h R d j z / 7 5 + W 8 3 / i S C F C p Y U C b b h x w S Q t b l + 5 a 6 8 p L h 6 u y p X 7 / m u L I N J + k Q m Y Z d U D R l L 7 d A e Z F P X N B x J N j G h s 2 u y / F t D 3 m 0 w y K 5 l w w 5 h S 6 A X s C s X h 2 Z C J J T D x + J a S g z D t D p Y w B b F Y o P z 2 X b B o w 4 5 y s D 3 M U T x e v r G 5 r F p o c V i F M C b x 6 X V J D g 1 + Q V 4 / o N N t 2 t Z f w J n c B O 5 m H i 5 4 / Y 3 f 3 p b c t S m J N s j U 2 f e X U r f k 2 W + f U l c x a U q S V t X 1 Y y t n L / b C Q r S D 2 Z M P 6 z t g Q h P 4 u 6 l r L 2 o L / 0 / G n / p D W V t a F S c + 3 L z a G S g 2 Y j 7 i m H 4 U E Z v w u K s K I K s f c B f Z N o 3 t A L x g k t u e g m k B w S q 4 y 4 P t v s d 4 7 O C k J 1 K y O j 8 r 8 V R S 7 r 5 i J 0 w P G n A N O p E J Q C Q e C K I p y 2 l q d 3 6 e + 9 w Z u f S n C a k O 3 d L + 5 T N Y J X x W P v q X k n z 0 y 5 u S c G q S j t d l b r 3 F 0 u 2 B h W g H 3 J V B k 8 k 7 D 7 Q N 9 b I M z 3 x W N p e u B i Y T w B U v q O U g x r X n E v c 2 i V 7 W t k C k S k W t l n n / d j / c 3 W q g 9 d x g 4 q 3 W K n U m f f e K T G B b S y c v D k t Z b + T Y p c t S W t + / j J Y X x k d X r Y N g F d X 8 B 9 V 4 u B J m 3 z Y l A 8 Q y M Y I i N Z S U F / 7 s v E x + d l G q 0 S V z L S I Z K d 8 + K W 9 / 7 7 7 U l p f s Y W 4 5 L 6 n 2 c E Q 8 s C 7 P 4 O c H c Y 3 9 U N + c l V j m k B S W b j e v 9 A a I R R a O n 2 z A g 7 X o B S Q w e D 9 D b t 9 v X X I I y n O t c T N E 8 8 o H 6 f P W 5 S I A T 4 S T 2 z l T 7 O X r 4 S 6 Z 3 9 a T 2 U M Z W b p / W 6 i e 2 E 8 r Z Y J N k 0 W y N 4 s m 6 j e o Z O I a Y r E N l i G W 0 Z a O H L t 4 V D 7 1 F 5 M i h 0 i x W / c w X p m R e y + n 5 c E r H 4 m j V u 5 e c w u y A R u I t i B W 9 E u 2 h I l 2 Q g e c 6 i N p 1 M o S O / S N 5 p X + g J B T z E v M i 3 J 0 l V t Q 0 A f 2 / W U j E 8 x Z u Z 6 H C z 6 z U t p u B H D V W / v v x m J U X r m Z l N f u J u Q X + n M q G 2 7 m d s e e E q Z i Y s P u Y e 2 M L U l 6 L F w G t w N a M p n K S k 3 N P e 5 H P 7 5 3 O z C P 4 Z 1 D I s 5 i A O w 1 z s N a k + s v L 0 u y d s L 8 D e G q k R U Z f U 6 D 2 y P H 5 d J R j p D Z 2 x o x B A Z 3 p d 2 O R m G h 3 d 4 T b B u W i a 9 K p b A g 1 e Q z z a v h o F 2 8 1 g u w U u x 2 x E E M y E r r f b h Z Q O 9 U x 9 v 3 4 7 K Y 3 / I 8 n p 2 p y J H h c A m 1 Q 1 V k J t N y / 4 P 3 j Z W a e 2 P 7 n E 3 Y 4 K a z w 6 O m g 0 l x b + Y 3 Q k 9 P s 2 V v 6 4 Q s M Z Y p Y 9 K g l j 3 f x m f G 5 L N / c 1 p i J 2 4 q n e x r o 4 1 R y b 8 9 J f M / u S r V o m r p A Z T z d A L a d d B k Q n E w n + O H e u G O x L N H p J Q L N + t r k g S 7 J B M g k 8 f C R m S I 6 v r W O U J T K d F y 7 c S Y / Z v l I l 9 5 q h g 6 m Y D v r k e F 5 U 1 x c o d N P J W c y U t q J L y J M T r A z v q X j c C E S Z 5 W t M 5 H t I c 9 9 Y L 5 r M J 6 Q a 7 8 4 J Z k q s y 5 W L e i 5 h Q k c 2 Z B n v / m 8 7 5 z I o M A h 0 5 z v M 0 g 4 b c k 3 U V j 7 V c y f O Q F K W x G p C 5 k R c N z P S l k p Y a v X f V 4 v y C V j l t f r 3 O 2 c W U H o Q C 1 m x B q U P A l F L j x w 1 k 5 / s y z 8 u j 2 B 3 L y y + z r s H v g P 5 c p h m z x a y G Z S 6 x 2 + w b 0 A + I l U 9 Y f F N q O K H W C + u / O l d u y + G 5 a Y v X R 5 p M i 5 c Q 9 u f z 7 M z I 2 P T Z Q Y W + 3 T 3 n Y a L e p T a N e k m w i J 6 W N + 1 J L P 6 f d w u p g D f j r N S O s Y Y F 4 i H H n X s N W q 5 C 2 N a W + F 2 g b H U 4 9 r S Z T W Z 4 d n l Y / O h z X g + S C S y b S 2 h Q 6 4 t r g 6 / K T 9 C 3 C F A a M p u q F T E A H 1 9 0 + + t T z Z + R T 3 5 m Q x s R W 0 i J R P i H X / k 9 d r v z b V Y l H V R v 6 1 B O G g V 6 D 9 n 7 A d 7 T L I N Z z 1 y W W U Q + l b M W c Q m T W G Z G t i + p 9 2 8 T O 7 k G i C R c / r p a S i W U U a 1 g g i U H C Z a / R d u R G j 4 / I 0 u w 9 y U 6 M y + L H d t n 5 b s E g M i E H e S A W D y Z M M c 3 8 p H P Z 7 I P X 7 K Z z 0 a g 9 k 6 k F x F n Z o b S 8 8 C e X R Z 7 b l E r M L l x U 6 k t 1 9 r S 8 9 t / u y K N b 8 0 Y p h C k I N u s 2 G O t H O 9 2 2 U t L T z t 2 O O T m p F Z c l k n 2 q e c U F C q e s f a P E Y p G g T y 1 l P 8 D t Z B U y S R j m n c L o z / 2 q v e z Y I 9 F M x d x c f X M X V k P f T y c x j 0 C H o R U R G A a T x I c X W C h K T X g N 5 M s M D f f V u V g / v 1 W f v Y K 9 G i h K f e Z T R + T T f 3 1 c n J k b 0 n A s U e P 1 Q / L g l W F 5 9 Z / e M N b Q W z K z G + C G h R l X e i e l E T I S Q P Q p C S A / N K p 5 G Z r 5 v J T z D z s c X c P S e 1 x S x p A s c D g K h b i H e S f I T o H r b i w 1 E 7 / 7 g Y 4 t n n 5 2 S n I r K z I 6 P S O F x c 7 + q D v p 5 g L B M O U h D J 5 2 E i Y 4 1 r I 4 s N G i Q b y b j a B d s D I M P u V G Z s Y 7 A H B H g i U i u s E x i R N w d 5 n d S S P y / L e e l b N / U J P N Z l 0 g O / T E N 8 7 L b / / h o X z 0 6 2 u m n b s B 9 x r m a m C z y r X 5 O + O D o q p q 3 6 T U x f K r 2 w O V u f + l 4 6 B x b J k q h Y y Z D 2 w H i F + r q D X V d m / b K G Y X I P N K X P c 4 H W 6 O 7 u k t w 2 r 2 6 Q s h k 9 g P O l u o R F T y q w + N j / v w n Z X m V X + w C x B Z I y P 8 a i E g B A P o n V j z D q H x 4 U t b J O V v 7 3 m 0 5 n m N u X g / e 4 Y z m W d I q u 5 i R / A l I W h 4 6 s T c t H U m j q t T 0 0 d F x g 6 N m 4 M O M h d n p S Z W y 0 c b W c l / e E J e + Y d 3 p F y o d m 9 j G 1 B Y G p Z 1 G h o e l W I x r 5 8 5 b L S 9 2 Q B S P z u p X k C j r U V p y N i 5 P 1 Z X v C y 1 y K S Z 1 6 E 6 h f H k c 9 p 6 C + o N h L X 8 P G U m s + 1 n 0 V 5 7 d E / F 9 G n g f g 3 J F e 0 H b b N 8 L t Y f 5 C R a n p b N t T W Z e J Z s z 1 Z j 6 W A m T T l 9 H I 3 n 9 f 3 9 M k j e D F 7 r N s J Y M 2 + Q n F V 3 j 3 U z L r x H l p h E h n 4 3 Q W 1 Y A t g K 7 + T j e t G R T K I h s e a t s 8 M Q L m V h P S 8 f / P i e R H N s G 4 2 w q X s s R U m f X p B n f + + y e X 9 Q 1 5 O + N L F f C I L p 9 h V F q m h r i M E 8 G s T g e 9 p t p k 9 l + d j 0 c S m t 3 Z a S w y T 3 d g K h 5 B h v + n 5 Q G / L H W R Z P M W s b M P b c g x s 2 t M I 7 b v u B r l Q e m s 7 I 2 s O H M j Q x I e v 3 r I B D B g j D P A 8 p T z q X G / Q W M b a S i c H 0 p s N 3 r r j d P n j e t L G x V p 6 / m a g l g Q F B e W 4 Q i H n 2 U G f 1 f K F s z 7 u 1 s W B U v 9 e R 7 N i I q Q t k v 8 B q 1 F r w i K S k d P u E / O q / f i z L D 1 Y 6 u k x e 0 J 9 h k A l g j R A 6 P g 8 y 4 T V Q + 4 Y C 4 r l 2 a K y + q v 9 3 J L / I x j c 7 r R H e A u M 8 K D I Z L 6 U D m Q D f j + J 1 E x i t 4 8 / m o 7 0 W 4 4 a J r t K I R V J d b A Z i / j 0 7 a 4 5 l g T A M k h f e E 8 h 3 w v r D x i + H j C 0 x U e v 8 B v N V L i C f d + 4 K 0 8 / g 4 g q 0 1 m q F h 6 2 u i U c a k q s y C a r C p L E g P 1 E O 1 A h S i X H i 8 n F 5 / q + m p D F 5 X e / S 3 k e y d l R m f 5 K R 1 7 7 / h g 5 w 3 F i I j l B t S 9 9 A h N 0 A A p M 1 4 / v o Z 4 O m I j e K q R 0 Z a i U Z P f d n p h 2 R 4 X B L j Y K i l 7 F 0 E x i A S g n u L a Z E K u T W T Q z N v T P R 2 4 p e 4 7 F e 4 a i f 3 S C T 1 e k Y S + r 7 G m s T 5 j W H n l E 3 I s N x 8 a S m q X S g K r h s h G Y 3 J z 6 4 c R e g c 7 y d 2 z q j j 2 Z y O 3 N Q s C U y W w r j w / m E X D r s 3 0 e G 8 P z T N q 8 8 W J U b v 1 i R Z B W X y a I S W Z H p T 5 f l 3 I s X V L v v r J j 3 u i k s 6 0 6 m y H Z u j z + 7 g f Z W t f 9 o g 0 s k F J 5 1 R d k v 3 h 4 h 6 j e R C + r r 7 8 v Y 8 U 9 J t b g s h d K w G d 9 P G s g S 4 7 l s w S 6 t x 5 X 2 L l T E J c Y S D i I T G G F b X Y i C + 4 Q 7 g 1 v j B Q M y N j M u q + r 2 p Y e H Z f H 2 k u Q 2 1 i W 3 v m I y U p T i I H i 4 Y Q w Y E 3 T 9 w J t 1 a t X S n D L h R W t c s k p 5 T E i G C m K b k 9 M 9 Z A K 1 D v u N W V f N M U p l / O i Y v P i d U 5 I 8 e 8 / E U y B W H 5 P l N w / J q / / j H R X Y m o k X v S D N 7 w J L 7 R 7 c h s V i X L o B F 4 f 5 O 9 e K 0 1 8 I E Q L D e H I v k L Z T 4 i D S s E t Z N p d u S C r z S d j 9 a i d Q G i R g t m D j e s j E / X N f b g y J N R s E H k s q L g x Z N a w E F o I G U L V A G p M y m 0 r V p n M f X a X j W 4 R L y Y A 2 R P s x Q W d X b K Z V c D J G O F v 9 3 F b w H a 0 f u Q 0 t B H M J B Z H m c x E Z T Z H W N p d 2 D W M l f d r C M Z e d g L D W l A x s Y I K b f O G l M 3 L x T 2 O y G b 3 e t B F K u N w p e f d 7 G / L u T 9 8 1 y s e 4 K W p Z G P R W Y J 2 I f x g X S r b Q v u 3 A 8 / S z m w U j 5 Y y i w x L a z K l t u 9 e N 9 q J R K 0 p 2 2 p 7 5 V I 8 f p o N N x h F X i v Z 1 Q q d 2 7 T W 4 X + 7 d Z C W 1 7 V 7 F D N m K + h x 9 z j y X V 4 m F i W 1 Z P h p g f E z V b g i I V 0 u v 3 F q T d P y k z N + 8 K S e / O t m 8 2 h l e E 4 w W J Z D 3 w n y x x z J Z b P 3 N U w i W m 7 X y u k r 8 h k L + c N 4 e 8 x k m W p d R g 0 r N k Y c b k c c V y + 1 h M 5 9 U s 7 u 4 9 f Y d W f 1 g q F k X S M s d J d p t u f y t G Z l Q 6 9 / J 3 f b C W v + G S S 6 4 S K W y 2 t Y t 9 5 f x Y z v m s t n / n L k 0 2 z e d 3 L 3 a x k c y f u y y W f u 0 k d M x M u c p q 7 Z V 4 e M 7 S c L g c m 9 3 p y y 6 Z e X 2 E 6 b 9 K j s o L D e c A J S M o c Q Z p 3 Z 9 0 i + c 5 c U H D f x 2 F z S C T I m j w m t 9 c g o i 6 1 I p V S V / K y W x p F q c 8 a V A F e j e u G g 3 Q A O 3 L n f m v N y S j u P Z y Z q M p k P y 9 5 q g G t 4 v H r y / F p V D Q z V J t F F u K C T j n 6 s 2 b A h V F l s C W C 6 W 5 f 0 f 3 5 b I K i l 2 + w E N R y 3 a k X t y 8 S t n d X C D a 0 y z j 7 k K B X 3 b a L C 5 4 / Y + x j s g a M f d w y 1 n T K G x N 7 H j R W P 1 V z J 6 8 i u y u f K x V K K t 5 U Y W Z A r d A 9 7 c 6 Q r c K y z C Q Y C R 2 2 a 8 h C L R m z U K w H p c j v G W X G J x L 2 Z u U 8 f L 9 m N 4 s Z S 2 A / + b j B W D b 3 f k J K 7 K r S + p 5 i w Z l 4 P O S 6 Q T s n x / 1 m T n 1 m a 3 l 6 3 w f h I U X u D 7 d 9 s 2 e D d g 6 / I X j l d C J x N o V w d 4 b L Q m H 6 l F 9 B j K x 7 A D a j f q t x l A M m 1 b W a Z E K i G f / q M L M v 2 l d a k 4 d r 9 A p x G V + t w Z e e e 7 j + T h j X l z L Q h w 3 b D Y E L e V T I B M p B U k 6 w e j p d u R i T F P j 5 8 2 v + X u / 9 q 8 1 r i j R j C 3 g A C y / g h Z Q C B N N n H A y 0 u C g u w x 4 L 5 p J + 4 u 4 8 D h 6 s S h y D j X X T K 5 4 8 u 9 t H p N u 4 X p N b 6 Q Y k f U G M Q w 5 G o O B u C L D U F q 1 j w W H m 6 R p 0 r p i R k s 2 z B e S z o Z F w 9 t T Z W F O 7 B B w e u x b n w n P j x a x I u 3 Z u N y R i 3 T I I D C 8 H N t X D y r 7 u X s m r X o t I t J b X d A W 1 P S J s v W I p j T Z w 7 J p / 9 m W i J H b 2 h 3 2 3 7 k 9 P v 5 X 4 / J m / / 6 k V S K 4 b h P j A P J I 9 y a 1 j Z 4 U d 9 8 a C r L Q f z w N 8 0 9 G D d I h 9 N U W T S 3 B X P j E a w T V o / T M r w K w 2 Z 8 6 2 2 V 0 a C Q 1 v Z R T e G b E V V 5 N s T S N i G L h C A Q C 4 V E v M n f r c m n 3 a J j p Q S D Q k f R m d n h c V m 8 N S + R 8 h F Z f T g n M 5 + z d W s Q C k L W q k U l j y 2 d q S u h h k b H z Y 0 C 3 g 9 B t k 8 q N g 8 X 1 m / n p 2 m E v p f 3 t 6 L 1 G j s q 5 0 o R G c + E b 5 3 Q a A x C J 7 w x m 5 D P H G + e W 6 X / W u f j X K A Y a L v f P Y G 1 + X W 5 / r M l s y z E d I R + V s 3 Z k J G L a 3 L 2 x V N 0 n H l d G C B Z k l D l B C G 8 w l d f / a 2 M n f y C x k 8 l K V b s w j 8 X f D u n F Q K I h n J D y 3 v T z W l 1 L z f W V / Q 5 m x B h L D s R O E x 0 6 9 9 W c D 9 u o s 2 G E M 2 0 u v 5 z z 9 x C V o N + n h 8 6 3 r k h g m o h F p d V V W t n p z N S 1 e B 0 e G J S S h u 2 4 2 2 N W K 1 Z d Q w a 9 p o n z U w D c Y M Y r K 2 H u p O q H R B G B o k l A Q y 0 2 0 H e R y v u r s Z k K G m v 0 8 a k x n V h g b Z 0 w 4 S 6 m d w e g t V J 5 r k f h I t 0 u h 9 G D 4 / I i 9 8 5 L Z k L 1 A X a m C 3 a G J L 8 h 8 f k j e / e k v U F / 4 r w f s B c I 4 q C 7 i T L 5 U 6 s R 8 R a 4 + L q T Z N 4 I D 5 D e 3 N b 9 D A a 3 a 5 m p k q i t G M N G M k b s x e I K l H i l r 2 0 U J 2 W o P i B V + J 9 Q C b u k + S T S a s r m S C a O 5 0 R Z K q i H Q K r E q q U E d 6 1 R / M S 1 c a w M S Z g w R n u o p v Y I I n B T X a a t + E Z t n C 6 v R S V 1 + 8 m 5 N d 3 g h G i q o r 1 T X X 3 O H 0 w H r X n q R K 3 l F p 2 u + k X 1 t 3 r / l n H x m q y W b F M 8 r o 9 f m C O i q J a o 5 h a h B F w D 0 9 9 7 r Q 8 / Z d Z K a c 4 k o f e 0 Z h V r d b t H 8 b k v Z 9 + r E I a n i X G g h B j o A y I J 9 J T 9 k T 3 4 t p d b U v N 3 H 8 + t 2 J c d V L P u H 1 k D M 0 0 i l o o 9 2 A 0 F 4 w 1 w s j 9 q S a 1 P / c K n b R Z F 7 h x q F t R w j w q V p h 7 h F C M S z / o y T Z T o l 9 Y W z K m t u 1 J H S o P N M a b p H j v Y d y Q Z i k f k V / e S s q P P 0 6 Z L Z y u L 8 V l r a i f p e 4 b M t O e g h a v 3 k 7 K i 8 c r c v G w d U P x g V v j l t 2 A H U u 7 t 8 L O S Z F G B 0 H m M 8 z g o L 3 1 E Y v 7 Z 0 c T q b h 8 5 i 8 v y e i n H 0 k l w l 7 d O C I x q T 8 4 K 2 / + 4 3 1 Z m g 1 n k a c X h Y 0 F c 4 g a y E 5 / S S K O 3 d c O 7 4 J d X w t q n Z g U R e h o O 5 b W z y C 0 T 3 g c f L j z p 5 C K r C W e F F a X E K W f x Y 6 B C U V H J + I x i W e s J a o X / Q W J / s b N c Q s 9 O S q G n V g h z V v 3 1 b I 1 N X s r l g s R u f o g L v m S I + / M x e X K / b g 5 u 4 l N / P n 5 l v 6 N V X L B / I h 3 P i Y M B J 1 P I T F U b p 4 k T 8 D b b T 9 v t L t J z W o f M j 9 F / V 8 7 n H z m h D z / V x P S m C R p Y d 2 n Z O O I 3 P / Z s L z 5 v z 4 0 6 f e w U C + v q q u u M Z K 2 C 4 W G t e c E D i o K I h H r p u I C k 9 3 D J a d s y g 9 Y L Z I z e 4 3 e R L 0 z c P 2 Y K k H O s d w q x O o i 5 4 3 x 4 G 9 + B k F P v R B V 7 T p 6 b P j x 7 3 5 w n L o R I F e T X Z 6 u m E O i u 4 G Y i H 3 S K P J + T n 8 + f 6 w i n 9 K f b O L P T 6 4 d H b U k R X P 4 D S 5 a p V 9 g 6 n u r 7 b I 3 i K C R 9 W L u q p 0 2 a 2 0 X S R t c o 3 a L 8 p h I f e 7 b F + X Y 1 z a l F L u v V 7 B W 6 l p t n J P 3 v p + T W 2 9 t H X K w K 5 T m 9 K M j U t 1 c k G h y 1 M S + p s J C v 4 0 4 i u o L F w h a K 4 y w m f u O G B d x r x H m Y k w U B / O v 3 O d 7 9 0 o y v 1 Y 3 H h C y D N k Y W 5 u C 7 0 y Z n g h F w D l 6 e k Q q B H U p z j T d 2 c k q D j v m n 1 4 4 X p a Z l g 3 4 d 0 A / C n n k q E 4 / l N X F G k 8 3 j H C 2 W z 5 A Z 2 C 6 e z X T A L f G T 2 j 8 g B U d 0 7 Y A 4 i O A d u M z e H h B W / w s K U E 8 8 Y z Z 9 K Q N s S a P T 8 i L 3 z k h i d N 3 p e 7 Y 2 C V W H 5 b c + 0 f k z e / e k o 2 l 3 S U t n I r d d 7 F a X F U y J U y y C L c H J Y H L R 1 y B 1 X J L m r x w s 7 a 5 j R W p 6 P 1 x A v 9 e Z f d c 4 A X 1 e t p H R z S H H + + D W P 2 H 7 2 v M f r s q N x e j s l x M m b w A B K O P Y m 2 U d 9 c F h q 0 g E z L 3 2 4 L E 0 2 m J T 6 1 J a n S 7 Z i J 9 H m 3 6 5 V 6 Q h G C h H s R Y 2 Y y Y 1 P e w W i V I M r s W M R a o E w 8 + e B i T y 0 d s I M 2 d M 4 n X j g A 2 U V A 3 / n A Q I P R o n i A Z P o B 7 S v 0 g y 7 8 g k D d t z u f E 4 y R K r A X F h c r n t h + 5 0 g q + n 7 R 2 6 4 a c X m y u b 8 r 7 P 5 6 V R M F O w u q 7 D M n i R + f k 0 l f P d t W c f o i X P 5 T 0 1 D O y 8 e B 1 q a Y + 9 X j O j w l j f k J 4 Y m G s K d q a 7 2 A z f q O 4 V A 7 y + X U l l l U g v I 4 E R m v J 1 q C B y C A T x H u 7 B b J N T I 6 d + O m 1 l M u v b f j 8 y a 1 i A r 7 X 1 r 9 u y V n P o 2 D W Q u V y 2 s k x K a 3 t n A C F T J j G V m B 5 D g 3 V T b U B k 6 M v q E v H A W e T 2 Z o 8 f 7 Q z m S D h W M a u p 7 I z 4 Q U z u N y Q n 1 Z k O Q n k C O o C I i x B y Q Q o T n D b i 8 b y g v Q y Z E K 4 Q J A l L Q g o Z D L 1 j q Y K W j + 8 p U P S I 2 n 5 z J + f l 7 E X 5 q X q W I J G G h q b 3 T 8 t b / 7 j P V l 5 t P 3 Q s a 5 Q s i R H L T k r p Z z 5 X v Q T S Y h G c 2 2 a S f k z 4 a / t y e d W T d q d 1 b r c G 6 l m 7 5 4 g J n u o S i 7 b v O + 9 A k I P m X D Z W Z 2 8 G 7 h F E / y c a Y Y X r X j 9 X l z H 2 E 7 n 4 H J C J t L 3 b q q 9 Z 0 J x 6 n a 5 m D f C u r n q r 4 3 0 6 5 q / h Y P r C z H j M u K K u I A A k I t v Y 7 l 8 q 4 b m h o O W l f T j I r p 3 a I t Q d 4 J D x O j o X o j K 4 O B W m + b Q f h V y L J c X J 5 4 + J p / + 2 w m p j r 2 v b b C f n a w f k 9 k f Z e T 1 7 7 8 j 5 c 1 g i Z V G N S d O 1 A q g E 5 8 0 m T o 7 K Y u 1 3 C m Y 8 Q S u N C t q K X e q m D 3 o I 0 0 h q l Y 2 z f t 4 k M D Y a 1 I B K h 6 w n p w u n + n T 7 f e W c T 2 t s b / f R 6 B 0 y F p 7 Q d y J N 4 Q h 6 e r y 8 a F 8 i A t K P T 7 8 4 c d y 5 P T T M n / 7 m p z 4 8 q H m M 1 t w q 8 P N 4 K h Q s N a J w c K N 6 P W s 2 H z Z M R m o q Z H m W U / 6 H x O M r e 4 e z + H r G 2 2 v Q o n l C F J J T P u 8 J j s I W D Y y l K x L K s F 7 7 b y b H 7 J D o z u O q + w H k I p 4 o T U 9 v T a / J t d / t t y s t L B w 0 m V x R h 7 J s W c m J D u R k X h y + + C 7 W L 1 x R 1 Z V 2 z K 4 8 c m i F D Z i q i i V U K p j Y 4 m G z F y a l O F D L j G 4 P 6 Z C q h o 7 p / R 1 a p 3 s E 9 p / z c + n D z w S i P d A / 7 f r m 0 E D h Z 9 M p K S o C s 9 b G d I O f o W + r 9 9 L y J q O t R 9 + / 4 K / M e l K K B p G P R g u g i 0 d i s i d 3 9 y R s Y l z M n / r u j z 1 z W N G w L 2 g H K V c V m 2 r r o O 3 Q 6 m C J v b p B a T d y R S 6 / i 1 g E O M q z H y v X 2 d B r q A D G a T U q B U P N 6 J y S F 3 V Z E d C o U x U G Y Q 0 K U v f + y k k E k P X X 7 s j p f v T 0 i g 1 h V v l O j q e F y e h 5 I r q 9 z s a m 0 V 0 / B r a L z W 1 K o 6 6 R 7 G M H D 1 z z B w B c + / m d d X w t m 8 t J 5 g v G 9 X 3 l u X c l 4 7 o 7 + o 6 6 x M Q i s M d u G d I V X 0 c L z P J v l P w c K X R 3 O 4 U y n 4 A + a U d T O S 2 U 5 w k s p C t 1 n E k z v / 5 j Z 2 x F H 3 0 z f P + h O r q 8 t F 5 f B n m F D I Q E w w d p m K 3 Z s 6 1 1 Y 8 3 r 0 O I C d B p 3 O Y m g d r u D w L Y V O t E j I V / S u o S Y O n I k F l i 2 o M H / N y 9 Q N A 2 9 7 O W 5 9 E 6 R b G 2 b 4 z V 9 A E 1 Y m G R C W C d E E y r 1 L Z A X d r 5 l 0 7 L o R c 0 r h 3 f 0 B H V e 9 f / a s s a M K s y y m 8 s S G p Y r U 7 S k X j a k d G j c Z m + m D A b z 7 D V 9 t r S e 6 Y f Y o m 0 p E e T k s w m 9 f c x S Q y x o U t d r v 1 C Y z b t b w 5 S Q L E y D m 7 2 L z s 8 Y c Z C O 7 z Z m u 2 g z I e x o S / 2 C 4 y R L b m y W w O Y A w U w E i p T x F y u o v a T G f T I Z 0 6 o U m r + 7 W K 8 w w q H n r N 8 I N K I y u o 1 6 v X q M v R U W d 0 K A n O 7 9 K M T b F I h u D X 4 r Z r c z + o N 0 R G u + 0 b d I O V N k e h W M g D t 6 C Y s e i E x L m K v k 8 O 5 c k S 1 e 1 3 i T b m 2 2 m 9 n c q Y f y x c E u H / t 3 O Z S v i Q 3 X l 2 U R m 5 C 6 v k t V 6 8 U v y s X f u + Q j D R d O P a q r y 5 N S k W V 0 u L i o t S c N T n 3 x R O P l U N u K S e z 7 x R l / H h D l u 6 g H P P y 7 L c u K o G G z T 2 x f J w 5 m 9 z 6 s u l 7 H Q H z v n b g c 4 k n 3 V X E + w 3 3 P o O 2 h Z I 3 K n t q d f u + o x r P P 9 1 m U e t 2 d R c Q M f X L y 0 q M m D K 8 k r c m P Y i f 2 o v G L q l 1 f m 7 G p p F d l 6 F a 0 u B P X Z P W W A L t Q 8 b F b x 6 o E 1 q 1 f R A s 5 V T T e 9 / m I 0 v E Z c U e i R o U k K n d g Q p Y l 6 d / / 5 g 4 Y w 8 l c m g J F W e v V 0 7 K 7 R 8 m 5 K 0 f v K e e h V r 4 i t 0 J t 7 D O U v m 8 n P v C F p n A 0 O S Q Z C b K s j J b k d O f m 1 I t f t R c J y 4 2 K 3 T V Q j X U f T L W q Q u Z A I J L k o Y k E f H 1 f o P 2 9 E J s 9 m P 8 v X M l + d L p k r l b V m 6 3 g z 7 T u 8 a g 7 4 v 5 v K l j K + f b z 5 2 0 A n c B c 9 s O a I K H 6 x F 5 9 X Z C l v P q K q i 7 z y B U 1 N 2 s l g o S i S f 1 / S l P Z f t 2 M N A 2 j W m X H H Q C m p U 4 o F e U a 9 s 7 0 0 + c q D B o J X 2 Y o F K / U w 3 h 0 1 8 / I / G M K r z p N d m M 3 j L X N K K T 2 O p F u f J P q 3 L r j T v m W q l c k 6 n j G m v 5 Z E M n T 4 z q P c Q l P Z w y s R O V 7 y w 6 d N 0 4 C O I 3 3 9 g J K F R I i Q y Q m W 3 n L h 9 U s N n p N y 6 o 5 U 6 r q m p D m w i d 5 Q U D 1 R q T t I L U a b 1 u O z a / 0 K N b 4 + l E l E S u 5 M i 1 h Z i 8 9 z A m + V J E D g / X 5 a X T Z Z k Z t Q J p 5 m X 0 P f j 4 F O B 0 2 0 M b z Y P W Z d m 8 u 0 T B D 7 i R 7 f b 3 7 o R U f D t R 8 N G 9 Q E g 6 T d C 6 C E O Y O n 3 G h S + f k W h S 4 9 2 p I U k 9 d f f x 3 F W s P i L V u T O S W y z L k V N H p V 6 w b m A r i h u c 8 M h S H O L M R 3 L v n Y e P S 5 G I n y i W d e e r e g V 9 x q 7 A t J 9 x Y B k F V v 2 T A H q c y h 8 f H W Q Q Y a 2 T u / e B W Q + i Q o Y r Z H b a U Z f O b 9 B w G 9 R Q G E E v r Q X v 1 H g y L e u F m l n P x J 4 Q / K R h 5 w 9 V 5 Z k j V T M D 3 d p Q t B k k q Z p j V O w S k i B g B p s M G E k L P 3 h 3 p u 0 F 1 B y 6 P M T 1 a i U U f R a k Q s N b J 9 c P S A p 1 s v a M / I U v n 1 L / Q / u t H J O L f 6 Q K Z P S e P k F q 3 J G 5 9 z b k 3 h t r s r p W U A 9 g e z z A Z y / c K k l i 2 P b R 6 c + c 0 L h p 0 i S C C O a N w l A L j O z s B o Q J x M Z U V + D W U 6 m B D J I N Z t o D 9 9 0 o e J 8 M 4 k G F S U o g s G h z f v q 5 K v j K W A p v a n T x w x U Z H j 4 j D z 7 8 Q M 5 8 0 / + E w w V 1 2 8 i I J a I N S c c b p v B 1 O F W X r P 4 e k B e m c x n I q t m j o b 9 s E Z X p b v U E Q J i 9 K 1 N 7 g X p J J j j l f r y p f B f s t d C u K t s F l Q a 5 j W X V Z r s T S I C X 0 C l + Z X M d N t 4 c P + X I 9 P k p H a 9 H s v L + k D Q 2 m + 6 a j k M j s y q p 6 Z x M n R y T z Y 2 i r N 5 X h e A 0 5 O J X Z 1 Q u L G k / + M m y n H g h K a O H R l U e + r N M / c B 4 S y o s k A r 3 H 4 K h 0 F r 7 / a A g w g F a a H 1 z K o P P w J B R 0 / 9 b K 1 H e E p T E s B J Q B T S h A t 8 u D D u U r Z s K 8 g u H q 3 J i v G a q H Y b U D w 1 K J g t I r O + x f / Q F U y a D 0 m h q 9 N 1 s c l i u R C Q V s 5 / l b + W 4 v / a t N X V n J k C n d q 8 / K + l F R y u l i C d j h k z L d 2 p S K 1 f l 8 O l J O f 7 M q J z + 4 p g K J 2 z S 9 u b H p H z n q N y / W p D V 2 b J k J x t y 6 e t H H 5 M J 1 G q r s n B z Z U / J B F A W W E y q M 8 y i Q F W u g 4 x P d 4 u I 0 9 y D j Y D e D 9 b N Y m 9 x O n K L O e l x l g + X J K n B p X / V e V j g s / 3 L Y X o B A 2 M t l H / 1 d 1 A U 7 U e Y d L m f Z S D o b r d 7 L u 9 x 0 / / l U l 4 / p 7 5 N S f U D 3 M t u b j C W y X E q c v f t B 1 I p V C U 1 N C T x V F S S 0 7 N S d O b M a + o s m F w 8 L I W F i M Z d O 5 c p j B 7 T t q 8 d D N d r P y e K u 0 H 7 j a 2 H W V a + U / O g 1 T H 9 m B R S 0 9 H 4 l q B E Y h E p 5 / O S G R 2 V S s D 6 s X 5 A K Q x B a z Y 7 a u I h B j q h 7 W 0 d 8 K A w y Y h d a L j 1 Y s R Y y 0 5 L / N l e i 3 7 1 A k v C t l b 0 K c R m U x M q P m L a p + b Q s j 5 B U a g Z p y 6 Y e X Z E i h s Z W Z / b K o W i 0 P X F v z k m 0 e M 3 N L K y C j V V P y I P f j Y k b / 3 v D 7 R d W 4 J 7 7 K K 6 9 Y 2 4 F N b 2 1 9 U i t m q N W w 8 S j F S a e i y f M W E h H N b J 6 j + K H 7 e E G E K V q P p W Q S n n B k c o G k b Q m s + v q X b P G z K U y 7 Y K A 3 I E T V K 4 a M 1 q 9 o r V T f t 9 f k W x t A W i 0 z b v y Q 9 c J 0 Z l 3 Z B Z D q G v M Z / S a L Z d n 7 d z O p 2 B U u P h g r 5 n a Q V x W 7 d + G J 0 e 0 e / R + O j B l j B G 1 U r V q j U 5 / 9 J Z O f v t u p R S n M y I e 6 1 K d u 2 C v P P d F b l 3 l Q W O f J e O f a S o b p 8 9 g W W / 4 M b 6 B x W q S B G A u g m w W 7 V + Q 6 2 T + a f P t w 4 Y 6 V S 2 E O M 6 p 3 P s N e h U 3 C c 0 V q f 0 u B e m h K n P 7 B 4 g v U / K t B V Y C R a 6 U Q 2 A F a W A m P O D X V L R t y g D s q c c t 1 k q b q i W 1 c / R f j X l R O Z V / l a T 5 8 n C 2 j 0 6 2 P N w y 5 p x 7 1 Q f k A R p N 9 n r R X o s I s n 0 s P n d 7 h u R k h u / z M n H v 1 D i v L U h Q 4 e T s p l 5 X 2 o R m 2 K P 1 8 d l 7 c p h e f P 7 1 9 Q y F W T s e F I K K 7 b v 9 w N Y e b c E 7 a A i E o + z 0 Y k 9 x E p p Y r J q r i V i N S m D T Z G r X 4 o 0 0 t z K K z 8 / O E K 5 S r w d I A h B a p C D z U y R b 5 9 Y U 8 t 0 Z N i m n F 2 g T F g C T h x D p Q b J B v P I 2 Q d z Z s M j 4 6 Z v 2 R W K f u U 9 i R S r T K m i t y R q G G U V M V U g L l x r Z B U Z 8 2 8 6 J t r d u M C A i g N v p o s E S a v S a 8 X Q R F L S I 5 Z Q Z q l I o y q x T E 6 m z 0 V l 5 n J a k s P a 3 r E x S U z X J D K h M Z 4 5 I E F d 7 M I Z u f a D m q z P s 7 d E Q + 5 o L L Y f S G h s u h t 3 f S 8 Q Y P l G c 5 B w Y 5 J J Q y x S m J D s z u u z M j p + V u 6 9 e 1 X O f f u 4 f V 3 I 6 K V C v d N e 2 9 w H k 4 f e 1 b V B Q Q n / R t m R 4 y 2 L z o K k y P l O 5 v T 8 6 g w N a V R A 7 H X m d V i i w u a i / L 5 l d a 2 F q k u M e S 8 2 R F E 3 L z M 0 Y j 7 T C 8 a n t f L f i / V H 6 + L k j + j r E l J Y X Z O h s 2 W J p 3 c q S t q z 8 m B N 7 l 9 d k k j h m D Q K G q c 5 a k k b U S l G 7 0 v 2 c F a m L 0 R k 4 v h 4 8 x 2 D h 1 V G K P e D T C i R / w / N 1 5 A f l U a h E w A A A A B J R U 5 E r k J g g g =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 G u i d = " 2 e f b 7 6 d e - c d 2 a - 4 8 1 0 - b 0 b 1 - b 6 4 3 a c e 9 9 7 0 1 "   R e v = " 1 "   R e v G u i d = " 7 6 e 6 1 e f e - 4 7 a 8 - 4 a f a - 9 c d 7 - 9 a 0 1 f f 7 a 0 8 a c " 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M W S T 0 / D I B j G v w o h a X Z x Q C m u 3 d J 2 c U t m l k w P m q h X U t h G p K C F b t O v 5 s G P 5 F e Q u r n E e f D o g Z D 3 z + / l 4 Y G P t / d 8 v K s 1 2 M j G K W s K G C M C g T S V F c q s C t j 6 Z T + D 4 z K f h H D B / c K a K a / W E g T I u N H O i Q K u v X 8 a Y b z d b t E 2 Q b Z Z Y U p I j B + u F r e h s + b w 2 K z + b u 4 r 4 z w 3 l Y R l P n d 7 8 k j V q m q s s 0 u P B P c c b Z R r u V a v 3 A f p a C V t I n C n P 5 D g s Y D j 5 1 Y 2 L 0 W S R V M a T Q h J e 5 Q i E l F 6 H V G S s X 2 W D n v 0 H C U h e x + 4 O 6 5 b C d Z V A X 3 T d h I u p b 2 R z u q 2 O 8 K d x E D 7 A i Y Z i i l N 0 w F J Y j Z k M Y s h 0 M H I f s Y Q G 5 J k w E j K U p K G c j A 2 A G H q z D Y 1 9 1 6 K C y E a 6 V z 5 P S Q 7 A 0 c u z v G v v v w A z J T U I s h x v g n v A n Z O j Y z S B 9 U A / 3 M B n 6 j E P 1 w s 8 5 9 x u A b + 8 j 3 s 8 2 5 1 i Z P v V n 4 C 6 + g 1 u q k C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3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D 7 8 E 7 B A 6 - 9 2 7 9 - 4 4 7 A - 8 5 C 3 - 8 9 B 9 A 1 2 9 1 2 9 0 } "   T o u r I d = " a a 1 e 3 6 6 1 - 8 0 4 d - 4 8 8 7 - b d a 2 - 1 2 f 7 7 4 d 8 2 7 6 1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E D K S U R B V H h e 7 Z 3 5 c 1 z X d e f P 6 3 3 B D p A g u J P i K s m S J a + y x 0 v s u M b Z J 4 m T T K r m j 5 n / I b + m a i p T U 1 O T j B 0 n U + O p G c e L b M u W Z V k L J W r l T o I E i X 3 p b v T e c z 7 3 9 i M e G q + 7 X z d e A 1 C Z X 6 o F 4 P V 2 3 7 3 n e 7 Z 7 7 r 3 O 6 v J 8 Q 3 r A j z 5 O S T z a k K 8 9 V W p e 8 c d y I S L D y b q + t n l h H x B P J K R S L j f / 6 g 2 p d E b q 9 Z p 5 f 6 O x 1 U W x W F y q 1 U r z r / C R S C Q l G o 1 K r V Y z 3 1 O v 1 5 v P h I / a 6 p s y f u r z s n r / A 4 k M n W 9 e f Y L d I N L 8 G Q h v z i a a v 3 X H R K Y u t 5 d j z b / 2 H g h l t d I f m U B x s y D l U s k Q K J 3 O S s R x z P V E M m l + D g J p J X G 5 X J J N v l t / Q m Q I x v e n 0 m l z T 2 E i k j 0 n 9 U p O n N p i 8 8 o T 7 B a B C Y W S x u r 0 g k S s I b X B K d i O S K Y y p s 2 7 R U V J u b m Z F 3 E i k s l k D d E G h W q 1 2 v z N A k J Z g u X 1 e z f V a t U N w b G e k I / f g w I y J p N p J e i W U n T i I 1 J c u S X p 8 d M i 9 e 3 f 3 S + i s Z g k t W 2 J Z K p 5 5 X c L g R n y a K N 3 7 X h q v C b v z s W l F o J g 9 4 p K p b N L 2 i t w / + q N + s B c s K R a P s j b G Q 3 j B k J q r F i t V p V o J G K s Z i q V 3 n q o Q J u H K p W E k i i m Q k 6 7 S 6 V N / Y 6 K Z L L D z c 8 T K e e X J D F 8 X O r F u e a V / h D R d q R V 4 d T V V S 1 p 2 y r l Y v O Z 3 y 0 E J t T N p S 3 3 L R N c M c r z x y r y c C 0 i 7 z y I y 1 K + N w v X L 9 C S u 3 H 3 2 i E a D e 7 y 9 g p H L W C v w I L V l C i 4 p s X i 5 t Z D B d o 8 i r i t m 8 b y u X E g P 7 3 K x s l e V L d v U y L l u 3 p / E U M M 3 F s e e L k 4 u t b Z b Q / I 6 + i L N w t 5 z / e Y H 7 9 z C J S U K N c c + f m N r d g h p m P / 9 X O 9 a y A 6 G W K d n K j K e H p w P Z 7 S m K O I m x Y i T K J A h T e t F q C m l q p S L K q 9 C A d x E h 1 q b V x h H D Q g j d f S x i s f S S w 1 J p u 1 w 0 o e D 3 3 M r 0 1 y R f R n J G q I D 9 F w g d 3 X G p f 4 C Q w C q c X Z 1 e 0 v w 4 W r N 7 r p r Z 1 g I L B Y w 6 r o S X C s F H r / j G 5 A U 9 Y G k I U z s Y c K P K 5 W R S 1 C U o m F i 4 N w 7 h a x e G L P y A Q a S i b 6 y U U p t y K x 7 I w 0 q j m j J B 4 / 9 H + 0 C 0 V S r d Y 0 n i u r 2 1 h U y 6 c P 7 Q e I 9 I R M 2 x F I G p b y 2 + M n h s L Z h X 6 O R R v y 4 v G y + v 8 i D / u I z T o B d 6 9 7 L N I 7 6 v W t + 4 V I u F a 4 O C A z N G z i l H 6 A 5 S O 2 2 U t w J 2 Q N H y N 1 U i / W p D L 3 g + a F J + g X X Q m 1 W X F k r b j 9 Z c h W q b p 7 6 z K S a q g 7 E c 5 n u c B 9 G g T I t p E 4 I F 4 g 6 H a B 6 1 T I b Z h 5 o 2 Q q p a / p L b s V T 6 Q G l u j o h G h 0 q 5 8 i 6 R k p r 9 + T k V N f b 1 5 5 g n 7 R l V B X 7 v s H 4 g 8 3 A h m 3 r j g 8 V J M b i z F D 0 t 0 C N 6 Y y o E l X a 0 l K x m 3 F B W o F r l F J X S F c I i a U s Q B e t 8 o P x C M V J e p + Y H s W 1 J H C 4 o c S z x 5 R D T G 4 S e v f B X R k B T K e L 9 v Q 8 9 + d K c k 3 L x T l G + e L R q j m Q 3 T V L h + p y H s P d 2 9 Z s B A I P s J M A B 0 m 4 h r n g C B V E l R X M G 8 U 1 T b g H r Y j V k r b S + p 7 P 1 A p V 7 a 3 K 3 l c n E h M a o U 7 z Q t P 0 A 8 6 E o r u T s Y b c n a y K i n 9 y d + 4 a N 8 4 V 5 L P n w o v T u F z L x 2 u y L 2 V / k k Q j c Z M + h g r g T A z b 4 Q w W 3 L t 3 p o 6 S g 7 m d R D E o C B z R 5 x F l o x J Y b f a w s V + k Q n U N W b y E s p J H s L M S m 3 1 7 e a V J + g H H S W N K o e i x l A 3 l m I m 4 + P C c U L w z 1 p A z V 9 S 4 / p i H / G U J U x j R y y C M E M u s l q 2 u q B / c h X y G 2 Z e p x / g I h a 0 L X X t x H R m y L T D u H u V f X S v d A i Z d 8 o O 2 U n e S C x L D 2 r / N H S s 6 0 r 2 s l T L m / r 4 3 Z y g 7 R c d p e v B m r U Y q Z h a p 9 7 l v G c c H q 7 J t f k e s 2 X a M N L O J A X a A f r b N K + S S 4 W a a g J K d 3 A P 9 x q b h Z x p B 4 K 8 l 6 l y P 1 Q q V V U U O V U 2 a j 3 j Q 9 K o V S Q 5 / p Q h O 5 P Y s U R a H 7 + b J U T 9 o i O h b q 9 Y 4 Q 6 i 1 K 9 q D H R X X b b d l h l R / / f x Q k x m V 6 P m 0 Q m 4 L G l 1 w 8 q l 4 F o U I T Y p b y U Y v 1 N z B s F a y R X B t x 0 g q G D Y b 3 D P x I Z M g p v S p L W b k h w 9 2 3 z 2 C f p B W 6 r A C z e d n Y h 2 Z g m u 4 a P 1 q B J h q 7 w I F 8 u k k Z u J g q C 4 c L g q 5 w 9 V 5 f h Y T S o 1 p 2 P 2 j / h o N x O L C B F k h G D M M 9 n K b l s P 5 5 1 3 C h v x e N x M k u 4 7 j N u 5 l e 0 r r 1 y 3 l q p + A N r 2 C U V b Q n k 9 q G O j 7 d 0 p 8 M 5 c w h A Q t / D w U F 0 J F D M u l k k j 6 w P B N c W a + u g 2 A Q q F X d u A C 0 j Z k x / 4 r M 1 C e J X f x A 2 2 s t v W w w 0 S c S X u Q U C j T m J i S w T K h S W T 6 Z P a k 7 i p X 7 Q l 1 G t 3 g w + 6 u 0 T j p F o V g A b 2 w r h Z S j A e F G r G l V R D Q y N d E w T Z R E P m m n G c F 1 R X l w Y s 9 I N C R K 2 1 W 2 G x 3 0 D R o f x c R L M n L a H q B 5 t Q V M t n s k P G 5 T 9 o 8 J V o Y m U q J E B G h X p m p L O F c k F 6 H X S L t S t K q l x u 3 Q w o 5 M t 2 I N d Q s i 7 r x a 2 O Y 7 l C t V I x J P 0 k g t T 7 Q W p 7 z K P 8 I p n T 5 m e j d H A X H N J e E j s k U 5 g h J b l z k I i 1 Q 4 o f b U T k l 7 e S c k K t z Z f O l O R L p 7 f P 5 D N X R O U 5 S + E X m z V + G 6 W I m a e K R s g G O i 2 z 8 J 1 B 6 j i v 5 D I J A n W F U s z X e G K u Q + p C P t T 4 D E C 6 W C J h i P h J B L F k 2 F X w u w V T C i 6 c h J 2 L a p Q P K K G U N 0 y W u w q J 9 W n 5 3 I a R C 1 u o H D x W H x R 2 E G p 2 V e O f q q N k i U h G S d K K j x Y 0 o G 7 G N R t q O a o 6 H r h 8 z 8 3 Y O R V S 2 P 0 I P J 1 E D F N U d 6 j R T B D w A K 7 x Y s U p V Q g k O t z n P k k g o 3 j Q l A G T z 4 8 V v L p 7 D S Z 8 p U + X T z 9 n t 8 a C 9 6 N 4 q J t M Z z K m N p K 4 m 3 I u K v w p 7 W o F U y a u G 0 1 s T Y H 0 f m E H o U 6 M W / f u 8 y e 3 M j 2 5 k i X O v Z Y 0 N o s O y Q S m l X g j K S s o v W T 0 2 s F N E P A g 4 5 Z J W A 1 E R g + B J N H B c w k l L 8 8 f R F + 6 F d a l t R b 8 I I E V t m 5 i w o m o + 9 f Q G J e a v j 6 A C + Z N c v Q C X P 9 M Z s g s 6 0 e 5 U j d J 0 g k C E X e j S E u b n e N m q m O I 0 5 E R 5 K X f F Q C 7 w Y 6 7 H 0 t b Y u Q 9 X h t r l 1 6 + n p K P 5 l u S D f p g s e G X 1 T U E x t 0 L O R 1 M x u 3 s d F T e v r 3 z c 8 u V s n m e 7 0 1 n h p t C e z C B R U V A H G 0 j g h O G 4 g k D C N + W R n d k c / F 9 S Q w f 1 d 9 7 j / M Y h y A W m N f F 9 P 6 N s s w O G T J B m o L G R o Q A u 7 X i u L F Y r J p + J h Z u k B v r t G K H B D L n d C h b k 9 / O J u U t J d K c x i / t U t f A u 6 w d j R B 2 f R q C V y 6 V Z S r D n g 7 N i y 1 g A D Y L G / q z Y Q b o o A i r F 6 6 Q Y B E Q H N w U 3 J O D 4 L p 6 M 3 2 F R 2 9 L l L m o y n r z S m d Y Z Z a R o Z G x j h Y B F 2 5 4 d N y 4 6 6 C q 9 4 8 y J L k A i Q a R q O E T s X B m 9 y o l L X O M g 4 a v S m d V L V g q R D p W g W t f y l H P H B X x U 9 h A e 2 L K J 4 f q 8 u 6 D 9 m 2 x a J g B Q n g p R u 1 1 b d K g g A b 2 W / S I e 4 L r S j B N p p N B R 0 D 3 G t s S E 9 n T E o l n p e 5 D K B Q V / U p m j R X M e A Q Q A c u b W 1 / V e y k 3 r U 9 M s t l h F e C s y c p y D R d u Y 2 3 F u O u D I E 8 3 k B l m j p H 1 c p S d D Q p t f a R s I o D Z 1 X 7 x 9 g 2 N D h P 4 w W g X F 4 V K M J c O j U s x q l m b p E J K r d p + C K q L W K z z E n c U B p l O + o 9 2 4 g r t p f / P 9 7 u I j T y r / 9 e 2 V p b M 3 7 T H T Q K h q O h X M m u Q B y J C M p a h M F Y u y U h 0 5 P M b J u a l M H g / C N Q O r J e j 7 M z I h f Z z 2 G g r o S + d L j + O p / w Q V f k 8 N r q V I T I d G e L i P q x L 6 8 5 F q X g w 3 9 q 7 X x 3 u B K l q r I D J A H n c m 7 0 A / d J L l T p C a 0 u h b H X J X i g C 3 P T H 8 W d s S O p V 1 n I R f 0 D s + O M k k H l a / 0 Y Q y b h F 9 X f b 3 q K J W S B Z p y L l g w Q j F w M o D u i o 8 p 8 9 0 p 4 g F L F e P L w V L 9 m N J c P R R G g 9 X C T 8 b K / b F q S 8 D g H 0 I z Z C Y z N A r J P S Q F i 1 6 V 4 I K 9 / V T 7 8 Y Q d X 2 o g B w U Q b Z V m J P k 6 Z W S 5 7 O j E h D + y q W G m m S q G E s P F Y K p V S r W U G k U o V + P k j W 5 y C g I 6 F i H W J 7 h N s 7 x s x e h w E E B 0 I h U L g U u G 2 u a Q 6 y 0 5 J N j L R X B L F 4 z L S V b K Q 1 + + p P D 0 h Y 0 f q 4 P r s B Q o u L w m c N o t y G v o a w x B e 4 a G Z H o 7 W b k s i w p V j 9 s Y X H S q G U n v C n M z o S 6 u a S P 6 N w 9 9 x U e d j A z f F W Y q O h S Y + D C 4 d U I 5 r f 2 g M B c I N 8 P 3 g 3 c e F 7 c M c I n N u 9 f j c w O 7 S G J I G 4 U i R c l P 2 h l d v Q P h Q X h P W i t H Z X n F h S a q W V 5 p U n C I q O h L q 3 6 h 9 v f O 2 p o l k K H z Y g k z v j j c A 8 t l Y q T M j l 3 e W Y i l N 3 I H w E + W h 1 g m X c O 8 D n F d v M t L u v D 2 u O i M 9 i l W / Y Y N K b p A D A s i T U y v Y K 7 p H y L t r n 5 7 J F U k d N 6 r x e X m 5 e e Y J u W C 9 G z F x t W 0 K x y M 9 P u Z 4 Y r a m w N P 8 I E b h q b k Y P Y W T A I Y A b D K O Q q z 0 q e 6 N 9 l a C 4 d 5 T 9 Q K 6 6 W x r v A 1 7 P H B E / 3 c w W 3 9 s P B l 1 m B B G w L G W 1 y O 4 i y W 5 W i 9 e R m j f 3 q E q k L Z J H 9 f N r 4 j Q z f U / Q H o j T a 3 c T 8 h t 9 U E 2 0 g x r X F 2 P y y s 2 k 3 G 2 u 1 m 3 F Q o 8 n c A S B s U Z K I p O + 1 d / j G i A z y 9 0 q k C w P C Z K Y 8 A M L C a 3 L 1 B 0 I q 5 v Z i s e T h l y 0 L y i 4 n 7 C n E D r B X S S J e w y x U E h e o K y 4 B 1 4 X p F 2 c y l E r r a k X s n f 3 8 E k E Z H r 5 R k o 2 P P t W b u v 5 a t 0 x Z z p V 9 C d g Z 9 d W P D 0 d f i e T R X J L l h C I d j V b k 9 m 6 O c 1 j L w G p I J d x H 5 m o D O A O J h K p U K c Q g o L v t K l g x 7 j P E I m J W L Z R 5 h 6 C w o m m p V p c l s R Q f z V 9 v y u A H 5 O Z 7 Z Z + x 2 E B 8 7 n I 4 w W D 1 O l d U 9 f P n V D 9 7 M m y j D W L Y M M C 8 x k k E c i 8 Q S a y T K R q 2 4 F C X U q h O N B t P 4 D 1 Y e k 9 m p 4 E i B 9 w F V 1 X d T / B n F G / x H Y 2 X p f 0 5 H k p F N O q d j 9 5 l f 1 7 i d X N i L x x r 7 l q / e H 9 2 U Y q 3 b l k i P I j S o z G O 0 z 0 9 g N X 8 B B S t L + d 0 O w + M Y i v S p u e P 7 q / L g n t J 9 Z j v s h F U q + V W A / W p 2 s a J p g D 6 3 c 6 o 7 7 y q o y e + I K s L a 0 o n y a b V 5 + g H c g 3 s L T J + f n f 3 W 9 U n W W J T S 3 L 0 c u H Z e r E 3 n Q e L g m T g 2 6 W S T l l X C W / 9 S 5 + K F c d s 5 J 3 a m h / L J U X W A J i F G I 0 A v + D s D y f P f e Y s O 1 3 4 r W e + 1 j G j l 6 W l X t v S X T 0 u e b V J + i G C G t Y 4 o 1 J c R Y u y N z P x + T N / 7 4 o V 3 5 w T R 5 e e y Q 1 9 b 0 H A X t + U 2 H b Y P M r 1 R F u i r s b q N S Y z 7 N 6 s 3 l h H 4 F b R S o b S 8 v u s B S H 7 j d Q T v 2 S y S A + I f W q j l F x t n n h C Y L A + c n f / 7 o R K U 5 I p J F V a m 3 P Q l S d d W l k l m T 6 0 p B M n 5 2 S W G J 3 g o L A c U R l q U N t G 0 G / y Z J V u y 8 D I e N 3 d S 5 u F j e y 0 H F m t C 4 j y f 2 3 W L S f 2 J B M J f W I + 8 F 5 E h J B + r A t G l V J R 5 e k n L s v t c y L z Y t P 0 A 0 m K U F 6 e v 7 W g j z 6 Y F 3 q G 2 M S q 4 / p U z v J J c P z c v y 5 S e M W c q J d L 4 A o p u o h Q L C O M K B d e y 2 0 v L s a l S P D 9 a 7 7 C O 4 l 2 D K M D C E p 6 1 1 Z j B 5 g k z u 7 d z s j h S u S H n 9 K 8 k X K s 7 b L w x P 4 Y 0 e W j 0 F f f b g q s + / N S 2 k h I 8 n 6 j F 7 d T p 6 K s y S J Q y t y 6 s W j M j w 5 3 L z a H n a f i V r n y c Q W Q C o I 1 a s Q M i F 9 4 V C 4 i x z D g K k c 1 5 8 I e j / E w u o F f R 9 u c x g r p 2 t L r 8 j Y q S / L + l r R p N K f o D s 6 n r H L Z i m 5 5 Z z c v f J I i o + y k m g c b j 5 j 0 Z C q V O J z M n k x I q e f P 9 m 8 u h O Z b F Y D 9 t 5 3 + y G L R l z V i w C y H / u R k d p A S q P 6 B W R y M 4 F Y K x I Y C H w v L h n v 4 f X G y n d I 3 E A m U v r 9 k L Y V t f x t G Z 9 5 S p Z u v i z x q a 8 0 r z 5 B J w Q 6 t B o w Q A t 3 F u X u m 0 s S K 8 5 I t D H k P q M P j X m c F Y k f W Z K z n z 0 h m Z G d K y L N j j V 9 u C G 8 r x d 3 i b i K 0 0 L O T x 0 M K 4 V l 4 e F X h k S l O 5 a 7 m x u M u x z U / W W O j B N H w k C j W p C h b F 3 W 7 / y b R I / 8 e f P q E 3 T C Y 0 I h s F i k c q E s + b W C 5 F c 3 J T d f k v x S R Q O o u D g N C l N V 7 T t R q Q u B d l V i j R F 9 j O r V r W R F X S p S S d 2 V M 1 8 8 J B N H x 4 w w A T Q z 2 r W f 8 2 + 9 G j 4 I O F 2 R U + a T s W A k H C Q o R K V 2 r h P Y R I S E U L n s r z h Y t h G k b I q q + X g z b R + G h Q L R z X c l c + h p 2 d h g 7 J / E U d 3 g / O q 7 r z Z y C 1 W J 1 N J q d Y a V G s R E k E A J Z q y P x j G O E s h B Q / I 3 m l Y J V o / q q x A E X m t J 0 4 p N 5 6 a c + u K Y H D 4 9 Z Z I Y E I r P 6 D X Z A C h s d S v R g + C d B 3 F 5 b p 8 n f j k / t x L g f C W U D g q H E z 9 Y L s 9 c n N e i M X k c J P 6 k z I g l 6 l g 0 d 9 K 8 n 7 7 2 o r r w E 5 l 4 6 l u y u v B I I s m p 5 t U n a A f n F 3 8 3 p 7 q s K j U n b x 6 R Z E m S 4 1 X J j G d k 9 P C w S T r E O Q m t F c q t D Y 2 v l m a X Z G N + U 4 o L K R N j a Y T Q f M E W S s 5 9 m X q m I a e e O 2 W 0 c a 3 a 3 1 Z R r F l i m U U Q c B T O s T E 2 b d w f G F d P S R K E C K 1 Z O e a y k m q V z S J I j Y m C K B J L S k c J t N W v X G M l N f 3 d j 2 c A G u V l G Z 2 a k s W P / l U S M 3 / S v H p Q Y B X / Q Y L z o 5 d v N p K j W T l 1 S G Q 4 b Q e h X 9 Q q D Z m 7 9 k g e v Z + T W O l o C 7 k a U o k u y e i 5 g l z 8 4 k X 9 H j u R 2 y t c L d w N x F K P N q K B 9 2 U P G 0 E t K v 3 N k g q / r B z P U X k B u s W f n V L l L G 9 H + D h B s e d D s h s 1 y W Y q U l x 6 / 0 D M R 1 n 5 V O W h l r x W 1 T 5 r 9 K 6 Y B w n n u 7 9 e f 0 z x b z Y P p O 4 V j s Z V v M 9 d f h G J x K S U K 8 r d q 7 O y c l 1 p V W f j R G C / q h p b k r E L R b n 0 0 i W p a q f 0 U p F h h C y u b l E A w a A y / V P N L a L 3 E u Z E R b U K Q e I Y 3 D O s d b f X U t 7 E k v 1 W d 9 A F 8 1 1 + Z P G m 0 O k 7 P o P z g n t J E N U X f i C j Z / 5 A 1 l c L 4 s T c Z F R 3 E M s y L x g W o r G k W n w 7 n i y 0 P I h 4 H G W y B X M / Z K J S H M v 7 u K h V B Y O b j q e j c u G L 5 + T z / + m M H H 5 p S c r J O 0 o n K z S x 6 q T k 3 j 8 m r / 6 X W 3 L r r d t G m 1 v N 0 x 0 I X l m F F c H o B s j U 7 R T E s M F 9 c C t B k w J B 5 9 r c v S X o X z a W d E + l B 2 Z 6 o Y 2 C g Y g u T N 8 p u X r N t t Y i 4 0 r C u N Q L 9 5 p X u u O t + w m 5 O p e Q O 8 v h 9 H + M J f n V k t 4 D y u d g k g m Y g 8 l Z C n H x U O + a H O 3 K I H F w l x / Y L K V e q 8 r M u R n 5 w t 9 e k p m v r k s 5 c V d p Z T s k X p + S t X e O y s / + / m 1 Z m V s 1 K d 8 g Y P M W 3 B e b 5 O i M f F n j m G C y H Q p I 8 4 c x q d o O 3 D c b S + I u k / 3 E n S O h 4 Y e I 9 k 8 v i Z x 2 i E + + p H 1 e F q d 8 v 3 m l O 9 w d h V e L u y W U I 9 E 4 c 3 A 9 u q r 7 h K 7 z U L g H Z h 6 k x Y W J q g + L V W p H J j + g v d n L b e 7 6 n N z 7 z Y b E y 8 f 0 q i s M d S m l r s v z f 3 B e h s a G 1 K X r n h 1 j Y 0 X W J H X T 8 H u V 8 S M W o n 4 v i M U J C 3 x n u 1 W 4 Q d P t Q Z B 0 5 l S T V a Q k 7 S f w X X C 2 G E c i A f Z u v D z d 7 5 w g m W H t 0 1 p n B R V W q V U Y 6 D i x A J E I + i j w J E 7 i B g G p X Q J C N n z v B Q g a n 0 U a / f N / e 0 F m v r I h 5 a h b z e x I s n h e P v h + W X 7 z r 2 / q Z 3 f f N w / 3 x Q 3 a O 4 F V x p 2 2 l A 4 L W M y 9 J B P w u n 5 e Y L X C s E 4 u c r O / l E T 2 q N S L j 5 p X 2 i M W a Z h K F V a 0 9 l 0 G p m M f C U A m 4 O 3 z / d 5 + 2 9 d C W U s S 2 6 H 5 0 B Y M V E 2 t E s e W Y L V 4 H T / 7 g Y 0 3 I n L 7 n b u y + G 5 E X c C t 0 q a q s y p j F 3 N y + s W T 5 n W d E C S j R t 7 j / U d x e e a I t r m j G u k P v c 6 T h Q H G g m Q E S Y r W G M r u t R d 8 M r w b a u s f y v j x Z 2 R 1 9 o p E z H b N g 4 Q l U z 0 A m Y B b o m b 6 Q x X M f l q r b Y T C 5 y a o s o G y f + B H o + 0 J 6 V 4 e I v A 7 e B k Y J D a q l Z p c / / U t K d w Z N x P M F m r R k v f l 1 E s j M n F s v H n N H 0 H S 6 b S Q A w f C d v / o E 7 T k X l s n l z Q o H D S z q Z D Q 6 0 Y h q v e w q + U b r W h U Z S h T l Y 2 5 N 8 Q Z + 3 L z Y u + w S t R 9 2 I M E 3 A c w W c / H s q f X z A 3 p o 9 m 1 5 j l P X x O P 2 x 1 t + a O u P 7 n n v R 0 H L w y h u B m s D y n s / Q R a q V w o y v s / v a F R 7 S n t R 5 t 0 a F D q N H F X n v 3 W O b W I 7 d 3 M I C V K b E D D 3 G c q x L K k d H p I B T u c W K U X t M Z P a G c q U p i 2 C P / o 0 Y a k I / N S 2 n g g 9 e w L z W t b Y B K b Q w O k 4 e g r S V S 5 U w F W + H k Q P 1 e o y 7 R v a S r n u i G T O x V A V t L u U L t z f N z X t 4 J Y m j G 1 K X W q 8 n e + Z q / g r K + t 6 r 1 r Q 3 x u Y L 9 A S n z x / r J c + 8 m a J G s s H 6 F t F O C u y 5 H P l W T m f P + 7 8 X C b n A n s n r i 4 W x j L 0 K H 6 e 1 A w m 9 v g d q v w t R b X u m V H Y S M l s 1 I r b U g l e b l 5 R U d F y U C 9 I g r F e i 7 t Q Z W M 9 z Q V Q F u 9 + 3 L w N 8 a K 4 2 9 a 0 W 7 R J J n O S t V O 1 0 D s X h J l Y S N i / N Q D R C Z A 5 m 5 s e l Q + + x + P S / T E N a k 7 V m B j 6 g o u / m Z K f v M / 3 5 N i o U + B 0 c F S 7 z I U W P c 4 R L e q B 6 C F 8 S i w B l 4 Y o R 1 Q 2 r 5 e K 5 k t m g H W w t 2 + m v 3 b u 5 E J R P x y Y L D H I 3 / E 5 E 6 b Z J d J k v n C 4 x O a 3 / c P A w j P w w E C Q 9 b s 6 a 9 e l v N / H J V K + i Z X z X P p 8 k X 5 8 F 9 K c v 2 1 W 6 q N u g + k F 3 Q 3 h 3 K H g Y R a i V D j l I A w W l 0 F G s 3 e O u d l h a 6 3 P g k K N H 8 8 e 8 y c 1 I 9 L 5 p 7 e H x g + 0 s Z n e j 9 B H V a 9 2 I 9 Y W l K 5 s d h + I V L K 7 W / c 1 A l o f + K q z E h a X v g P 5 2 T i M w t S i d j 9 t q M N D c i v H 5 e 3 / / m e r D x c N d e C g h P u d w t K e n q t O A g L B O G s e c J 9 Y j 6 Q u c L H G A y X D K L x j J T X b 9 u T + v v w a s y 8 p S e + Q S m g k G y K P a p u r M Z g h h d 9 u O N N H u 0 7 o W 6 / H L y c Z D + A S 2 r c A O 3 1 Y 5 e O y n N / M S H O 4 d s q N y g C x x T h 3 v 1 x Q t 7 9 t 2 s a o A e z F p M Z d Z c 6 n B s c B I 7 + 6 0 e o d g s s U K l k i c z 3 M x 9 I M s B M a e i D l D E Z z 9 D l S o X c i S a l V u 4 / + Q J p 6 D l T Q l S v m / i T e 2 B n W 7 v 9 G g e 3 5 d r G p H 4 J C W B O n q d 9 5 q b 3 m V A n n n 1 O i q v h B 7 B h g u o D N D G I J W M m 2 3 f 8 6 y U p x + f M N Z M N n D 8 j 7 3 x v Q e a u d 5 9 4 P D 5 W k 6 s P u 5 c t t Q M V C I M I + o O A G K m V y A T 0 5 j h O p 6 G W M 2 V S 6 a F z v V G T a H J M o q k p k 0 3 F u v Q O m y a n y J X k A b t f Q S r q F C t s D q o g w e C X p X O t m R / M O c z E s m Z u d H 9 l W Z V a X B 6 8 s d D 8 8 + D C V G b E t 2 b B m Z f 6 z F + f E G f m Y / 3 L D k C 8 N i W L r 0 3 I 6 9 + 7 K t V y Z 2 t F O c x K H w c f 4 G 6 F V c 7 T K x D G s s 8 e 5 R C M w 9 I Q O E d J N Q j L W V 3 / Q C K x l L p 7 G 4 b A C P 3 Q M L t j 9 Q C P 8 e A Q B s J f 2 u p O z I J 2 T W d n Y b / 7 o k + w a h Q M 7 2 d 2 z 0 U E 0 3 v 4 9 D k p L B 2 M W q h O q K o W c 9 S t 8 e L Z b z w t l 7 4 T l c 3 4 9 e Y V R 1 L F S 3 L 1 u w W 5 8 c Y t H a H m 5 R a w P H 4 h z y R i 8 0 J A k K 7 e L / D d H A L d C c R V 3 g r z s M B O s v V q U Z y k r W Z B t n M b v c W u X k J w k i T t J K n C d f d c r n b u H g T 2 i 4 8 S S W p K t U / U O m G l s Z 6 4 4 / u F 6 F + 9 9 M f / e f L E C Z n / + I G M n Q q + 1 m X / 0 F A r Q c 3 c l m A x 2 X v s m S n Z r N 2 X w q I + L 0 l 9 x K S y O C K z H 9 + W 4 S M J S f r s 3 + 6 e 5 j E 9 3 F l I X S D Q 3 S a O B 4 1 2 c Y Q X Q V 7 T K 4 Y n j 5 p N L x u J 7 s W x 7 U C S i b k k i I F F I g m B 6 L M c B x L E E x z C s D N J x o Q 1 R I N w r E A W t c L u P S b 1 P b i D j A s V P r i P v C 6 T H V G v J p z d n 3 p B Z O Z r d S l v F m X i y E n J z e 9 t L V p f M B 0 E q X b O S Z x + 4 a R c / j M 1 / e M k L T D / j i R K p + T m / x X 5 4 O c 3 p e Y z A U V t 3 w e P u m t 0 4 8 P 7 D P Z e g e 2 r + z 1 J Y 7 e g I D a W m l A 5 s S c n 9 q v / r X D b o 3 Y g F S Q g 9 Y / L B 0 G K b a p N W L A J I A w V I C x I N e c j m 9 K r n T L L 6 z b V N e U 7 K M / q L 9 7 r D 5 G 4 a u n 5 u x 9 J I p O W p Y / 2 J z b o F X Y x I / V f O z s q l U 3 J c 3 9 4 T o 5 8 a U M q E R s b R h p J q d 4 7 K V f + + Z H Z C s 0 L C m V Z Y t A t n j L u l i k Y 2 x / 0 W 4 D c C 9 q d M 1 x d + K n + X 5 V Y 5 i l T 7 k Q J E V u g d V q L 1 Q 7 u P v C 4 e / Q p l g r B 9 0 u 2 A C x a 6 w k i v M 6 e p W y t X W u C C P c R g h p i K W k h 7 F 7 B m V t 4 p V F e i 4 i z 9 L T R P N H x V c l M 7 d x X 7 6 D B a j U E n C X k / p u + c P z n u z / 6 U O / t j H o J 1 g p h u S r D N + T 5 b 1 / Y t l f 7 R / M x O T d V 9 a 1 E J x P F o O 2 1 + + C C l H K n z S 3 D g C G G 3 h 8 L G L e B P S X S R a n k 5 6 Q c P d e 8 u A X e B 7 H I x H I 8 a a / A Q k H O S m l T K j 5 Z v H Z H 8 k A k v j u V H l K C r j W v W l A Q 4 K 1 g 2 c v y s E g 6 e l 5 G J 8 7 J y t w d t V I Z e X i l t 0 B z P 8 C B A 2 g 2 s l q s 5 I R M s U R K O 3 i 7 G x h R d j z / 7 5 + W 8 3 / i S C F C p Y U C b b h x w S Q t b l + 5 a 6 8 p L h 6 u y p X 7 / m u L I N J + k Q m Y Z d U D R l L 7 d A e Z F P X N B x J N j G h s 2 u y / F t D 3 m 0 w y K 5 l w w 5 h S 6 A X s C s X h 2 Z C J J T D x + J a S g z D t D p Y w B b F Y o P z 2 X b B o w 4 5 y s D 3 M U T x e v r G 5 r F p o c V i F M C b x 6 X V J D g 1 + Q V 4 / o N N t 2 t Z f w J n c B O 5 m H i 5 4 / Y 3 f 3 p b c t S m J N s j U 2 f e X U r f k 2 W + f U l c x a U q S V t X 1 Y y t n L / b C Q r S D 2 Z M P 6 z t g Q h P 4 u 6 l r L 2 o L / 0 / G n / p D W V t a F S c + 3 L z a G S g 2 Y j 7 i m H 4 U E Z v w u K s K I K s f c B f Z N o 3 t A L x g k t u e g m k B w S q 4 y 4 P t v s d 4 7 O C k J 1 K y O j 8 r 8 V R S 7 r 5 i J 0 w P G n A N O p E J Q C Q e C K I p y 2 l q d 3 6 e + 9 w Z u f S n C a k O 3 d L + 5 T N Y J X x W P v q X k n z 0 y 5 u S c G q S j t d l b r 3 F 0 u 2 B h W g H 3 J V B k 8 k 7 D 7 Q N 9 b I M z 3 x W N p e u B i Y T w B U v q O U g x r X n E v c 2 i V 7 W t k C k S k W t l n n / d j / c 3 W q g 9 d x g 4 q 3 W K n U m f f e K T G B b S y c v D k t Z b + T Y p c t S W t + / j J Y X x k d X r Y N g F d X 8 B 9 V 4 u B J m 3 z Y l A 8 Q y M Y I i N Z S U F / 7 s v E x + d l G q 0 S V z L S I Z K d 8 + K W 9 / 7 7 7 U l p f s Y W 4 5 L 6 n 2 c E Q 8 s C 7 P 4 O c H c Y 3 9 U N + c l V j m k B S W b j e v 9 A a I R R a O n 2 z A g 7 X o B S Q w e D 9 D b t 9 v X X I I y n O t c T N E 8 8 o H 6 f P W 5 S I A T 4 S T 2 z l T 7 O X r 4 S 6 Z 3 9 a T 2 U M Z W b p / W 6 i e 2 E 8 r Z Y J N k 0 W y N 4 s m 6 j e o Z O I a Y r E N l i G W 0 Z a O H L t 4 V D 7 1 F 5 M i h 0 i x W / c w X p m R e y + n 5 c E r H 4 m j V u 5 e c w u y A R u I t i B W 9 E u 2 h I l 2 Q g e c 6 i N p 1 M o S O / S N 5 p X + g J B T z E v M i 3 J 0 l V t Q 0 A f 2 / W U j E 8 x Z u Z 6 H C z 6 z U t p u B H D V W / v v x m J U X r m Z l N f u J u Q X + n M q G 2 7 m d s e e E q Z i Y s P u Y e 2 M L U l 6 L F w G t w N a M p n K S k 3 N P e 5 H P 7 5 3 O z C P 4 Z 1 D I s 5 i A O w 1 z s N a k + s v L 0 u y d s L 8 D e G q k R U Z f U 6 D 2 y P H 5 d J R j p D Z 2 x o x B A Z 3 p d 2 O R m G h 3 d 4 T b B u W i a 9 K p b A g 1 e Q z z a v h o F 2 8 1 g u w U u x 2 x E E M y E r r f b h Z Q O 9 U x 9 v 3 4 7 K Y 3 / I 8 n p 2 p y J H h c A m 1 Q 1 V k J t N y / 4 P 3 j Z W a e 2 P 7 n E 3 Y 4 K a z w 6 O m g 0 l x b + Y 3 Q k 9 P s 2 V v 6 4 Q s M Z Y p Y 9 K g l j 3 f x m f G 5 L N / c 1 p i J 2 4 q n e x r o 4 1 R y b 8 9 J f M / u S r V o m r p A Z T z d A L a d d B k Q n E w n + O H e u G O x L N H p J Q L N + t r k g S 7 J B M g k 8 f C R m S I 6 v r W O U J T K d F y 7 c S Y / Z v l I l 9 5 q h g 6 m Y D v r k e F 5 U 1 x c o d N P J W c y U t q J L y J M T r A z v q X j c C E S Z 5 W t M 5 H t I c 9 9 Y L 5 r M J 6 Q a 7 8 4 J Z k q s y 5 W L e i 5 h Q k c 2 Z B n v / m 8 7 5 z I o M A h 0 5 z v M 0 g 4 b c k 3 U V j 7 V c y f O Q F K W x G p C 5 k R c N z P S l k p Y a v X f V 4 v y C V j l t f r 3 O 2 c W U H o Q C 1 m x B q U P A l F L j x w 1 k 5 / s y z 8 u j 2 B 3 L y y + z r s H v g P 5 c p h m z x a y G Z S 6 x 2 + w b 0 A + I l U 9 Y f F N q O K H W C + u / O l d u y + G 5 a Y v X R 5 p M i 5 c Q 9 u f z 7 M z I 2 P T Z Q Y W + 3 T 3 n Y a L e p T a N e k m w i J 6 W N + 1 J L P 6 f d w u p g D f j r N S O s Y Y F 4 i H H n X s N W q 5 C 2 N a W + F 2 g b H U 4 9 r S Z T W Z 4 d n l Y / O h z X g + S C S y b S 2 h Q 6 4 t r g 6 / K T 9 C 3 C F A a M p u q F T E A H 1 9 0 + + t T z Z + R T 3 5 m Q x s R W 0 i J R P i H X / k 9 d r v z b V Y l H V R v 6 1 B O G g V 6 D 9 n 7 A d 7 T L I N Z z 1 y W W U Q + l b M W c Q m T W G Z G t i + p 9 2 8 T O 7 k G i C R c / r p a S i W U U a 1 g g i U H C Z a / R d u R G j 4 / I 0 u w 9 y U 6 M y + L H d t n 5 b s E g M i E H e S A W D y Z M M c 3 8 p H P Z 7 I P X 7 K Z z 0 a g 9 k 6 k F x F n Z o b S 8 8 C e X R Z 7 b l E r M L l x U 6 k t 1 9 r S 8 9 t / u y K N b 8 0 Y p h C k I N u s 2 G O t H O 9 2 2 U t L T z t 2 O O T m p F Z c l k n 2 q e c U F C q e s f a P E Y p G g T y 1 l P 8 D t Z B U y S R j m n c L o z / 2 q v e z Y I 9 F M x d x c f X M X V k P f T y c x j 0 C H o R U R G A a T x I c X W C h K T X g N 5 M s M D f f V u V g / v 1 W f v Y K 9 G i h K f e Z T R + T T f 3 1 c n J k b 0 n A s U e P 1 Q / L g l W F 5 9 Z / e M N b Q W z K z G + C G h R l X e i e l E T I S Q P Q p C S A / N K p 5 G Z r 5 v J T z D z s c X c P S e 1 x S x p A s c D g K h b i H e S f I T o H r b i w 1 E 7 / 7 g Y 4 t n n 5 2 S n I r K z I 6 P S O F x c 7 + q D v p 5 g L B M O U h D J 5 2 E i Y 4 1 r I 4 s N G i Q b y b j a B d s D I M P u V G Z s Y 7 A H B H g i U i u s E x i R N w d 5 n d S S P y / L e e l b N / U J P N Z l 0 g O / T E N 8 7 L b / / h o X z 0 6 2 u m n b s B 9 x r m a m C z y r X 5 O + O D o q p q 3 6 T U x f K r 2 w O V u f + l 4 6 B x b J k q h Y y Z D 2 w H i F + r q D X V d m / b K G Y X I P N K X P c 4 H W 6 O 7 u k t w 2 r 2 6 Q s h k 9 g P O l u o R F T y q w + N j / v w n Z X m V X + w C x B Z I y P 8 a i E g B A P o n V j z D q H x 4 U t b J O V v 7 3 m 0 5 n m N u X g / e 4 Y z m W d I q u 5 i R / A l I W h 4 6 s T c t H U m j q t T 0 0 d F x g 6 N m 4 M O M h d n p S Z W y 0 c b W c l / e E J e + Y d 3 p F y o d m 9 j G 1 B Y G p Z 1 G h o e l W I x r 5 8 5 b L S 9 2 Q B S P z u p X k C j r U V p y N i 5 P 1 Z X v C y 1 y K S Z 1 6 E 6 h f H k c 9 p 6 C + o N h L X 8 P G U m s + 1 n 0 V 5 7 d E / F 9 G n g f g 3 J F e 0 H b b N 8 L t Y f 5 C R a n p b N t T W Z e J Z s z 1 Z j 6 W A m T T l 9 H I 3 n 9 f 3 9 M k j e D F 7 r N s J Y M 2 + Q n F V 3 j 3 U z L r x H l p h E h n 4 3 Q W 1 Y A t g K 7 + T j e t G R T K I h s e a t s 8 M Q L m V h P S 8 f / P i e R H N s G 4 2 w q X s s R U m f X p B n f + + y e X 9 Q 1 5 O + N L F f C I L p 9 h V F q m h r i M E 8 G s T g e 9 p t p k 9 l + d j 0 c S m t 3 Z a S w y T 3 d g K h 5 B h v + n 5 Q G / L H W R Z P M W s b M P b c g x s 2 t M I 7 b v u B r l Q e m s 7 I 2 s O H M j Q x I e v 3 r I B D B g j D P A 8 p T z q X G / Q W M b a S i c H 0 p s N 3 r r j d P n j e t L G x V p 6 / m a g l g Q F B e W 4 Q i H n 2 U G f 1 f K F s z 7 u 1 s W B U v 9 e R 7 N i I q Q t k v 8 B q 1 F r w i K S k d P u E / O q / f i z L D 1 Y 6 u k x e 0 J 9 h k A l g j R A 6 P g 8 y 4 T V Q + 4 Y C 4 r l 2 a K y + q v 9 3 J L / I x j c 7 r R H e A u M 8 K D I Z L 6 U D m Q D f j + J 1 E x i t 4 8 / m o 7 0 W 4 4 a J r t K I R V J d b A Z i / j 0 7 a 4 5 l g T A M k h f e E 8 h 3 w v r D x i + H j C 0 x U e v 8 B v N V L i C f d + 4 K 0 8 / g 4 g q 0 1 m q F h 6 2 u i U c a k q s y C a r C p L E g P 1 E O 1 A h S i X H i 8 n F 5 / q + m p D F 5 X e / S 3 k e y d l R m f 5 K R 1 7 7 / h g 5 w 3 F i I j l B t S 9 9 A h N 0 A A p M 1 4 / v o Z 4 O m I j e K q R 0 Z a i U Z P f d n p h 2 R 4 X B L j Y K i l 7 F 0 E x i A S g n u L a Z E K u T W T Q z N v T P R 2 4 p e 4 7 F e 4 a i f 3 S C T 1 e k Y S + r 7 G m s T 5 j W H n l E 3 I s N x 8 a S m q X S g K r h s h G Y 3 J z 6 4 c R e g c 7 y d 2 z q j j 2 Z y O 3 N Q s C U y W w r j w / m E X D r s 3 0 e G 8 P z T N q 8 8 W J U b v 1 i R Z B W X y a I S W Z H p T 5 f l 3 I s X V L v v r J j 3 u i k s 6 0 6 m y H Z u j z + 7 g f Z W t f 9 o g 0 s k F J 5 1 R d k v 3 h 4 h 6 j e R C + r r 7 8 v Y 8 U 9 J t b g s h d K w G d 9 P G s g S 4 7 l s w S 6 t x 5 X 2 L l T E J c Y S D i I T G G F b X Y i C + 4 Q 7 g 1 v j B Q M y N j M u q + r 2 p Y e H Z f H 2 k u Q 2 1 i W 3 v m I y U p T i I H i 4 Y Q w Y E 3 T 9 w J t 1 a t X S n D L h R W t c s k p 5 T E i G C m K b k 9 M 9 Z A K 1 D v u N W V f N M U p l / O i Y v P i d U 5 I 8 e 8 / E U y B W H 5 P l N w / J q / / j H R X Y m o k X v S D N 7 w J L 7 R 7 c h s V i X L o B F 4 f 5 O 9 e K 0 1 8 I E Q L D e H I v k L Z T 4 i D S s E t Z N p d u S C r z S d j 9 a i d Q G i R g t m D j e s j E / X N f b g y J N R s E H k s q L g x Z N a w E F o I G U L V A G p M y m 0 r V p n M f X a X j W 4 R L y Y A 2 R P s x Q W d X b K Z V c D J G O F v 9 3 F b w H a 0 f u Q 0 t B H M J B Z H m c x E Z T Z H W N p d 2 D W M l f d r C M Z e d g L D W l A x s Y I K b f O G l M 3 L x T 2 O y G b 3 e t B F K u N w p e f d 7 G / L u T 9 8 1 y s e 4 K W p Z G P R W Y J 2 I f x g X S r b Q v u 3 A 8 / S z m w U j 5 Y y i w x L a z K l t u 9 e N 9 q J R K 0 p 2 2 p 7 5 V I 8 f p o N N x h F X i v Z 1 Q q d 2 7 T W 4 X + 7 d Z C W 1 7 V 7 F D N m K + h x 9 z j y X V 4 m F i W 1 Z P h p g f E z V b g i I V 0 u v 3 F q T d P y k z N + 8 K S e / O t m 8 2 h l e E 4 w W J Z D 3 w n y x x z J Z b P 3 N U w i W m 7 X y u k r 8 h k L + c N 4 e 8 x k m W p d R g 0 r N k Y c b k c c V y + 1 h M 5 9 U s 7 u 4 9 f Y d W f 1 g q F k X S M s d J d p t u f y t G Z l Q 6 9 / J 3 f b C W v + G S S 6 4 S K W y 2 t Y t 9 5 f x Y z v m s t n / n L k 0 2 z e d 3 L 3 a x k c y f u y y W f u 0 k d M x M u c p q 7 Z V 4 e M 7 S c L g c m 9 3 p y y 6 Z e X 2 E 6 b 9 K j s o L D e c A J S M o c Q Z p 3 Z 9 0 i + c 5 c U H D f x 2 F z S C T I m j w m t 9 c g o i 6 1 I p V S V / K y W x p F q c 8 a V A F e j e u G g 3 Q A O 3 L n f m v N y S j u P Z y Z q M p k P y 9 5 q g G t 4 v H r y / F p V D Q z V J t F F u K C T j n 6 s 2 b A h V F l s C W C 6 W 5 f 0 f 3 5 b I K i l 2 + w E N R y 3 a k X t y 8 S t n d X C D a 0 y z j 7 k K B X 3 b a L C 5 4 / Y + x j s g a M f d w y 1 n T K G x N 7 H j R W P 1 V z J 6 8 i u y u f K x V K K t 5 U Y W Z A r d A 9 7 c 6 Q r c K y z C Q Y C R 2 2 a 8 h C L R m z U K w H p c j v G W X G J x L 2 Z u U 8 f L 9 m N 4 s Z S 2 A / + b j B W D b 3 f k J K 7 K r S + p 5 i w Z l 4 P O S 6 Q T s n x / 1 m T n 1 m a 3 l 6 3 w f h I U X u D 7 d 9 s 2 e D d g 6 / I X j l d C J x N o V w d 4 b L Q m H 6 l F 9 B j K x 7 A D a j f q t x l A M m 1 b W a Z E K i G f / q M L M v 2 l d a k 4 d r 9 A p x G V + t w Z e e e 7 j + T h j X l z L Q h w 3 b D Y E L e V T I B M p B U k 6 w e j p d u R i T F P j 5 8 2 v + X u / 9 q 8 1 r i j R j C 3 g A C y / g h Z Q C B N N n H A y 0 u C g u w x 4 L 5 p J + 4 u 4 8 D h 6 s S h y D j X X T K 5 4 8 u 9 t H p N u 4 X p N b 6 Q Y k f U G M Q w 5 G o O B u C L D U F q 1 j w W H m 6 R p 0 r p i R k s 2 z B e S z o Z F w 9 t T Z W F O 7 B B w e u x b n w n P j x a x I u 3 Z u N y R i 3 T I I D C 8 H N t X D y r 7 u X s m r X o t I t J b X d A W 1 P S J s v W I p j T Z w 7 J p / 9 m W i J H b 2 h 3 2 3 7 k 9 P v 5 X 4 / J m / / 6 k V S K 4 b h P j A P J I 9 y a 1 j Z 4 U d 9 8 a C r L Q f z w N 8 0 9 G D d I h 9 N U W T S 3 B X P j E a w T V o / T M r w K w 2 Z 8 6 2 2 V 0 a C Q 1 v Z R T e G b E V V 5 N s T S N i G L h C A Q C 4 V E v M n f r c m n 3 a J j p Q S D Q k f R m d n h c V m 8 N S + R 8 h F Z f T g n M 5 + z d W s Q C k L W q k U l j y 2 d q S u h h k b H z Y 0 C 3 g 9 B t k 8 q N g 8 X 1 m / n p 2 m E v p f 3 t 6 L 1 G j s q 5 0 o R G c + E b 5 3 Q a A x C J 7 w x m 5 D P H G + e W 6 X / W u f j X K A Y a L v f P Y G 1 + X W 5 / r M l s y z E d I R + V s 3 Z k J G L a 3 L 2 x V N 0 n H l d G C B Z k l D l B C G 8 w l d f / a 2 M n f y C x k 8 l K V b s w j 8 X f D u n F Q K I h n J D y 3 v T z W l 1 L z f W V / Q 5 m x B h L D s R O E x 0 6 9 9 W c D 9 u o s 2 G E M 2 0 u v 5 z z 9 x C V o N + n h 8 6 3 r k h g m o h F p d V V W t n p z N S 1 e B 0 e G J S S h u 2 4 2 2 N W K 1 Z d Q w a 9 p o n z U w D c Y M Y r K 2 H u p O q H R B G B o k l A Q y 0 2 0 H e R y v u r s Z k K G m v 0 8 a k x n V h g b Z 0 w 4 S 6 m d w e g t V J 5 r k f h I t 0 u h 9 G D 4 / I i 9 8 5 L Z k L 1 A X a m C 3 a G J L 8 h 8 f k j e / e k v U F / 4 r w f s B c I 4 q C 7 i T L 5 U 6 s R 8 R a 4 + L q T Z N 4 I D 5 D e 3 N b 9 D A a 3 a 5 m p k q i t G M N G M k b s x e I K l H i l r 2 0 U J 2 W o P i B V + J 9 Q C b u k + S T S a s r m S C a O 5 0 R Z K q i H Q K r E q q U E d 6 1 R / M S 1 c a w M S Z g w R n u o p v Y I I n B T X a a t + E Z t n C 6 v R S V 1 + 8 m 5 N d 3 g h G i q o r 1 T X X 3 O H 0 w H r X n q R K 3 l F p 2 u + k X 1 t 3 r / l n H x m q y W b F M 8 r o 9 f m C O i q J a o 5 h a h B F w D 0 9 9 7 r Q 8 / Z d Z K a c 4 k o f e 0 Z h V r d b t H 8 b k v Z 9 + r E I a n i X G g h B j o A y I J 9 J T 9 k T 3 4 t p d b U v N 3 H 8 + t 2 J c d V L P u H 1 k D M 0 0 i l o o 9 2 A 0 F 4 w 1 w s j 9 q S a 1 P / c K n b R Z F 7 h x q F t R w j w q V p h 7 h F C M S z / o y T Z T o l 9 Y W z K m t u 1 J H S o P N M a b p H j v Y d y Q Z i k f k V / e S s q P P 0 6 Z L Z y u L 8 V l r a i f p e 4 b M t O e g h a v 3 k 7 K i 8 c r c v G w d U P x g V v j l t 2 A H U u 7 t 8 L O S Z F G B 0 H m M 8 z g o L 3 1 E Y v 7 Z 0 c T q b h 8 5 i 8 v y e i n H 0 k l w l 7 d O C I x q T 8 4 K 2 / + 4 3 1 Z m g 1 n k a c X h Y 0 F c 4 g a y E 5 / S S K O 3 d c O 7 4 J d X w t q n Z g U R e h o O 5 b W z y C 0 T 3 g c f L j z p 5 C K r C W e F F a X E K W f x Y 6 B C U V H J + I x i W e s J a o X / Q W J / s b N c Q s 9 O S q G n V g h z V v 3 1 b I 1 N X s r l g s R u f o g L v m S I + / M x e X K / b g 5 u 4 l N / P n 5 l v 6 N V X L B / I h 3 P i Y M B J 1 P I T F U b p 4 k T 8 D b b T 9 v t L t J z W o f M j 9 F / V 8 7 n H z m h D z / V x P S m C R p Y d 2 n Z O O I 3 P / Z s L z 5 v z 4 0 6 f e w U C + v q q u u M Z K 2 C 4 W G t e c E D i o K I h H r p u I C k 9 3 D J a d s y g 9 Y L Z I z e 4 3 e R L 0 z c P 2 Y K k H O s d w q x O o i 5 4 3 x 4 G 9 + B k F P v R B V 7 T p 6 b P j x 7 3 5 w n L o R I F e T X Z 6 u m E O i u 4 G Y i H 3 S K P J + T n 8 + f 6 w i n 9 K f b O L P T 6 4 d H b U k R X P 4 D S 5 a p V 9 g 6 n u r 7 b I 3 i K C R 9 W L u q p 0 2 a 2 0 X S R t c o 3 a L 8 p h I f e 7 b F + X Y 1 z a l F L u v V 7 B W 6 l p t n J P 3 v p + T W 2 9 t H X K w K 5 T m 9 K M j U t 1 c k G h y 1 M S + p s J C v 4 0 4 i u o L F w h a K 4 y w m f u O G B d x r x H m Y k w U B / O v 3 O d 7 9 0 o y v 1 Y 3 H h C y D N k Y W 5 u C 7 0 y Z n g h F w D l 6 e k Q q B H U p z j T d 2 c k q D j v m n 1 4 4 X p a Z l g 3 4 d 0 A / C n n k q E 4 / l N X F G k 8 3 j H C 2 W z 5 A Z 2 C 6 e z X T A L f G T 2 j 8 g B U d 0 7 Y A 4 i O A d u M z e H h B W / w s K U E 8 8 Y z Z 9 K Q N s S a P T 8 i L 3 z k h i d N 3 p e 7 Y 2 C V W H 5 b c + 0 f k z e / e k o 2 l 3 S U t n I r d d 7 F a X F U y J U y y C L c H J Y H L R 1 y B 1 X J L m r x w s 7 a 5 j R W p 6 P 1 x A v 9 e Z f d c 4 A X 1 e t p H R z S H H + + D W P 2 H 7 2 v M f r s q N x e j s l x M m b w A B K O P Y m 2 U d 9 c F h q 0 g E z L 3 2 4 L E 0 2 m J T 6 1 J a n S 7 Z i J 9 H m 3 6 5 V 6 Q h G C h H s R Y 2 Y y Y 1 P e w W i V I M r s W M R a o E w 8 + e B i T y 0 d s I M 2 d M 4 n X j g A 2 U V A 3 / n A Q I P R o n i A Z P o B 7 S v 0 g y 7 8 g k D d t z u f E 4 y R K r A X F h c r n t h + 5 0 g q + n 7 R 2 6 4 a c X m y u b 8 r 7 P 5 6 V R M F O w u q 7 D M n i R + f k 0 l f P d t W c f o i X P 5 T 0 1 D O y 8 e B 1 q a Y + 9 X j O j w l j f k J 4 Y m G s K d q a 7 2 A z f q O 4 V A 7 y + X U l l l U g v I 4 E R m v J 1 q C B y C A T x H u 7 B b J N T I 6 d + O m 1 l M u v b f j 8 y a 1 i A r 7 X 1 r 9 u y V n P o 2 D W Q u V y 2 s k x K a 3 t n A C F T J j G V m B 5 D g 3 V T b U B k 6 M v q E v H A W e T 2 Z o 8 f 7 Q z m S D h W M a u p 7 I z 4 Q U z u N y Q n 1 Z k O Q n k C O o C I i x B y Q Q o T n D b i 8 b y g v Q y Z E K 4 Q J A l L Q g o Z D L 1 j q Y K W j + 8 p U P S I 2 n 5 z J + f l 7 E X 5 q X q W I J G G h q b 3 T 8 t b / 7 j P V l 5 t P 3 Q s a 5 Q s i R H L T k r p Z z 5 X v Q T S Y h G c 2 2 a S f k z 4 a / t y e d W T d q d 1 b r c G 6 l m 7 5 4 g J n u o S i 7 b v O + 9 A k I P m X D Z W Z 2 8 G 7 h F E / y c a Y Y X r X j 9 X l z H 2 E 7 n 4 H J C J t L 3 b q q 9 Z 0 J x 6 n a 5 m D f C u r n q r 4 3 0 6 5 q / h Y P r C z H j M u K K u I A A k I t v Y 7 l 8 q 4 b m h o O W l f T j I r p 3 a I t Q d 4 J D x O j o X o j K 4 O B W m + b Q f h V y L J c X J 5 4 + J p / + 2 w m p j r 2 v b b C f n a w f k 9 k f Z e T 1 7 7 8 j 5 c 1 g i Z V G N S d O 1 A q g E 5 8 0 m T o 7 K Y u 1 3 C m Y 8 Q S u N C t q K X e q m D 3 o I 0 0 h q l Y 2 z f t 4 k M D Y a 1 I B K h 6 w n p w u n + n T 7 f e W c T 2 t s b / f R 6 B 0 y F p 7 Q d y J N 4 Q h 6 e r y 8 a F 8 i A t K P T 7 8 4 c d y 5 P T T M n / 7 m p z 4 8 q H m M 1 t w q 8 P N 4 K h Q s N a J w c K N 6 P W s 2 H z Z M R m o q Z H m W U / 6 H x O M r e 4 e z + H r G 2 2 v Q o n l C F J J T P u 8 J j s I W D Y y l K x L K s F 7 7 b y b H 7 J D o z u O q + w H k I p 4 o T U 9 v T a / J t d / t t y s t L B w 0 m V x R h 7 J s W c m J D u R k X h y + + C 7 W L 1 x R 1 Z V 2 z K 4 8 c m i F D Z i q i i V U K p j Y 4 m G z F y a l O F D L j G 4 P 6 Z C q h o 7 p / R 1 a p 3 s E 9 p / z c + n D z w S i P d A / 7 f r m 0 E D h Z 9 M p K S o C s 9 b G d I O f o W + r 9 9 L y J q O t R 9 + / 4 K / M e l K K B p G P R g u g i 0 d i s i d 3 9 y R s Y l z M n / r u j z 1 z W N G w L 2 g H K V c V m 2 r r o O 3 Q 6 m C J v b p B a T d y R S 6 / i 1 g E O M q z H y v X 2 d B r q A D G a T U q B U P N 6 J y S F 3 V Z E d C o U x U G Y Q 0 K U v f + y k k E k P X X 7 s j p f v T 0 i g 1 h V v l O j q e F y e h 5 I r q 9 z s a m 0 V 0 / B r a L z W 1 K o 6 6 R 7 G M H D 1 z z B w B c + / m d d X w t m 8 t J 5 g v G 9 X 3 l u X c l 4 7 o 7 + o 6 6 x M Q i s M d u G d I V X 0 c L z P J v l P w c K X R 3 O 4 U y n 4 A + a U d T O S 2 U 5 w k s p C t 1 n E k z v / 5 j Z 2 x F H 3 0 z f P + h O r q 8 t F 5 f B n m F D I Q E w w d p m K 3 Z s 6 1 1 Y 8 3 r 0 O I C d B p 3 O Y m g d r u D w L Y V O t E j I V / S u o S Y O n I k F l i 2 o M H / N y 9 Q N A 2 9 7 O W 5 9 E 6 R b G 2 b 4 z V 9 A E 1 Y m G R C W C d E E y r 1 L Z A X d r 5 l 0 7 L o R c 0 r h 3 f 0 B H V e 9 f / a s s a M K s y y m 8 s S G p Y r U 7 S k X j a k d G j c Z m + m D A b z 7 D V 9 t r S e 6 Y f Y o m 0 p E e T k s w m 9 f c x S Q y x o U t d r v 1 C Y z b t b w 5 S Q L E y D m 7 2 L z s 8 Y c Z C O 7 z Z m u 2 g z I e x o S / 2 C 4 y R L b m y W w O Y A w U w E i p T x F y u o v a T G f T I Z 0 6 o U m r + 7 W K 8 w w q H n r N 8 I N K I y u o 1 6 v X q M v R U W d 0 K A n O 7 9 K M T b F I h u D X 4 r Z r c z + o N 0 R G u + 0 b d I O V N k e h W M g D t 6 C Y s e i E x L m K v k 8 O 5 c k S 1 e 1 3 i T b m 2 2 m 9 n c q Y f y x c E u H / t 3 O Z S v i Q 3 X l 2 U R m 5 C 6 v k t V 6 8 U v y s X f u + Q j D R d O P a q r y 5 N S k W V 0 u L i o t S c N T n 3 x R O P l U N u K S e z 7 x R l / H h D l u 6 g H P P y 7 L c u K o G G z T 2 x f J w 5 m 9 z 6 s u l 7 H Q H z v n b g c 4 k n 3 V X E + w 3 3 P o O 2 h Z I 3 K n t q d f u + o x r P P 9 1 m U e t 2 d R c Q M f X L y 0 q M m D K 8 k r c m P Y i f 2 o v G L q l 1 f m 7 G p p F d l 6 F a 0 u B P X Z P W W A L t Q 8 b F b x 6 o E 1 q 1 f R A s 5 V T T e 9 / m I 0 v E Z c U e i R o U k K n d g Q p Y l 6 d / / 5 g 4 Y w 8 l c m g J F W e v V 0 7 K 7 R 8 m 5 K 0 f v K e e h V r 4 i t 0 J t 7 D O U v m 8 n P v C F p n A 0 O S Q Z C b K s j J b k d O f m 1 I t f t R c J y 4 2 K 3 T V Q j X U f T L W q Q u Z A I J L k o Y k E f H 1 f o P 2 9 E J s 9 m P 8 v X M l + d L p k r l b V m 6 3 g z 7 T u 8 a g 7 4 v 5 v K l j K + f b z 5 2 0 A n c B c 9 s O a I K H 6 x F 5 9 X Z C l v P q K q i 7 z y B U 1 N 2 s l g o S i S f 1 / S l P Z f t 2 M N A 2 j W m X H H Q C m p U 4 o F e U a 9 s 7 0 0 + c q D B o J X 2 Y o F K / U w 3 h 0 1 8 / I / G M K r z p N d m M 3 j L X N K K T 2 O p F u f J P q 3 L r j T v m W q l c k 6 n j G m v 5 Z E M n T 4 z q P c Q l P Z w y s R O V 7 y w 6 d N 0 4 C O I 3 3 9 g J K F R I i Q y Q m W 3 n L h 9 U s N n p N y 6 o 5 U 6 r q m p D m w i d 5 Q U D 1 R q T t I L U a b 1 u O z a / 0 K N b 4 + l E l E S u 5 M i 1 h Z i 8 9 z A m + V J E D g / X 5 a X T Z Z k Z t Q J p 5 m X 0 P f j 4 F O B 0 2 0 M b z Y P W Z d m 8 u 0 T B D 7 i R 7 f b 3 7 o R U f D t R 8 N G 9 Q E g 6 T d C 6 C E O Y O n 3 G h S + f k W h S 4 9 2 p I U k 9 d f f x 3 F W s P i L V u T O S W y z L k V N H p V 6 w b m A r i h u c 8 M h S H O L M R 3 L v n Y e P S 5 G I n y i W d e e r e g V 9 x q 7 A t J 9 x Y B k F V v 2 T A H q c y h 8 f H W Q Q Y a 2 T u / e B W Q + i Q o Y r Z H b a U Z f O b 9 B w G 9 R Q G E E v r Q X v 1 H g y L e u F m l n P x J 4 Q / K R h 5 w 9 V 5 Z k j V T M D 3 d p Q t B k k q Z p j V O w S k i B g B p s M G E k L P 3 h 3 p u 0 F 1 B y 6 P M T 1 a i U U f R a k Q s N b J 9 c P S A p 1 s v a M / I U v n 1 L / Q / u t H J O L f 6 Q K Z P S e P k F q 3 J G 5 9 z b k 3 h t r s r p W U A 9 g e z z A Z y / c K k l i 2 P b R 6 c + c 0 L h p 0 i S C C O a N w l A L j O z s B o Q J x M Z U V + D W U 6 m B D J I N Z t o D 9 9 0 o e J 8 M 4 k G F S U o g s G h z f v q 5 K v j K W A p v a n T x w x U Z H j 4 j D z 7 8 Q M 5 8 0 / + E w w V 1 2 8 i I J a I N S c c b p v B 1 O F W X r P 4 e k B e m c x n I q t m j o b 9 s E Z X p b v U E Q J i 9 K 1 N 7 g X p J J j j l f r y p f B f s t d C u K t s F l Q a 5 j W X V Z r s T S I C X 0 C l + Z X M d N t 4 c P + X I 9 P k p H a 9 H s v L + k D Q 2 m + 6 a j k M j s y q p 6 Z x M n R y T z Y 2 i r N 5 X h e A 0 5 O J X Z 1 Q u L G k / + M m y n H g h K a O H R l U e + r N M / c B 4 S y o s k A r 3 H 4 K h 0 F r 7 / a A g w g F a a H 1 z K o P P w J B R 0 / 9 b K 1 H e E p T E s B J Q B T S h A t 8 u D D u U r Z s K 8 g u H q 3 J i v G a q H Y b U D w 1 K J g t I r O + x f / Q F U y a D 0 m h q 9 N 1 s c l i u R C Q V s 5 / l b + W 4 v / a t N X V n J k C n d q 8 / K + l F R y u l i C d j h k z L d 2 p S K 1 f l 8 O l J O f 7 M q J z + 4 p g K J 2 z S 9 u b H p H z n q N y / W p D V 2 b J k J x t y 6 e t H H 5 M J 1 G q r s n B z Z U / J B F A W W E y q M 8 y i Q F W u g 4 x P d 4 u I 0 9 y D j Y D e D 9 b N Y m 9 x O n K L O e l x l g + X J K n B p X / V e V j g s / 3 L Y X o B A 2 M t l H / 1 d 1 A U 7 U e Y d L m f Z S D o b r d 7 L u 9 x 0 / / l U l 4 / p 7 5 N S f U D 3 M t u b j C W y X E q c v f t B 1 I p V C U 1 N C T x V F S S 0 7 N S d O b M a + o s m F w 8 L I W F i M Z d O 5 c p j B 7 T t q 8 d D N d r P y e K u 0 H 7 j a 2 H W V a + U / O g 1 T H 9 m B R S 0 9 H 4 l q B E Y h E p 5 / O S G R 2 V S s D 6 s X 5 A K Q x B a z Y 7 a u I h B j q h 7 W 0 d 8 K A w y Y h d a L j 1 Y s R Y y 0 5 L / N l e i 3 7 1 A k v C t l b 0 K c R m U x M q P m L a p + b Q s j 5 B U a g Z p y 6 Y e X Z E i h s Z W Z / b K o W i 0 P X F v z k m 0 e M 3 N L K y C j V V P y I P f j Y k b / 3 v D 7 R d W 4 J 7 7 K K 6 9 Y 2 4 F N b 2 1 9 U i t m q N W w 8 S j F S a e i y f M W E h H N b J 6 j + K H 7 e E G E K V q P p W Q S n n B k c o G k b Q m s + v q X b P G z K U y 7 Y K A 3 I E T V K 4 a M 1 q 9 o r V T f t 9 f k W x t A W i 0 z b v y Q 9 c J 0 Z l 3 Z B Z D q G v M Z / S a L Z d n 7 d z O p 2 B U u P h g r 5 n a Q V x W 7 d + G J 0 e 0 e / R + O j B l j B G 1 U r V q j U 5 / 9 J Z O f v t u p R S n M y I e 6 1 K d u 2 C v P P d F b l 3 l Q W O f J e O f a S o b p 8 9 g W W / 4 M b 6 B x W q S B G A u g m w W 7 V + Q 6 2 T + a f P t w 4 Y 6 V S 2 E O M 6 p 3 P s N e h U 3 C c 0 V q f 0 u B e m h K n P 7 B 4 g v U / K t B V Y C R a 6 U Q 2 A F a W A m P O D X V L R t y g D s q c c t 1 k q b q i W 1 c / R f j X l R O Z V / l a T 5 8 n C 2 j 0 6 2 P N w y 5 p x 7 1 Q f k A R p N 9 n r R X o s I s n 0 s P n d 7 h u R k h u / z M n H v 1 D i v L U h Q 4 e T s p l 5 X 2 o R m 2 K P 1 8 d l 7 c p h e f P 7 1 9 Q y F W T s e F I K K 7 b v 9 w N Y e b c E 7 a A i E o + z 0 Y k 9 x E p p Y r J q r i V i N S m D T Z G r X 4 o 0 0 t z K K z 8 / O E K 5 S r w d I A h B a p C D z U y R b 5 9 Y U 8 t 0 Z N i m n F 2 g T F g C T h x D p Q b J B v P I 2 Q d z Z s M j 4 6 Z v 2 R W K f u U 9 i R S r T K m i t y R q G G U V M V U g L l x r Z B U Z 8 2 8 6 J t r d u M C A i g N v p o s E S a v S a 8 X Q R F L S I 5 Z Q Z q l I o y q x T E 6 m z 0 V l 5 n J a k s P a 3 r E x S U z X J D K h M Z 4 5 I E F d 7 M I Z u f a D m q z P s 7 d E Q + 5 o L L Y f S G h s u h t 3 f S 8 Q Y P l G c 5 B w Y 5 J J Q y x S m J D s z u u z M j p + V u 6 9 e 1 X O f f u 4 f V 3 I 6 K V C v d N e 2 9 w H k 4 f e 1 b V B Q Q n / R t m R 4 y 2 L z o K k y P l O 5 v T 8 6 g w N a V R A 7 H X m d V i i w u a i / L 5 l d a 2 F q k u M e S 8 2 R F E 3 L z M 0 Y j 7 T C 8 a n t f L f i / V H 6 + L k j + j r E l J Y X Z O h s 2 W J p 3 c q S t q z 8 m B N 7 l 9 d k k j h m D Q K G q c 5 a k k b U S l G 7 0 v 2 c F a m L 0 R k 4 v h 4 8 x 2 D h 1 V G K P e D T C i R / w / N 1 5 A f l U a h E w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D78E7BA6-9279-447A-85C3-89B9A1291290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1B3A9830-65AC-4F3F-B31C-4E56F1A53191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B9442208-CFC7-4EDE-B220-D57C4FD25C8E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Table 1</vt:lpstr>
      <vt:lpstr>Table 2. Source of Seed</vt:lpstr>
      <vt:lpstr>Table 3. Test site info</vt:lpstr>
      <vt:lpstr>Table 4. Maturity Group 2</vt:lpstr>
      <vt:lpstr>Table 5. Maturity Group 3</vt:lpstr>
      <vt:lpstr>Table 6. Maturity Group 4-Early</vt:lpstr>
      <vt:lpstr>Table 7. Maturity Group 4-Late</vt:lpstr>
      <vt:lpstr>Table 8. Maturity Group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Venard, Claire</dc:creator>
  <cp:lastModifiedBy>BB</cp:lastModifiedBy>
  <cp:lastPrinted>2021-09-17T17:17:39Z</cp:lastPrinted>
  <dcterms:created xsi:type="dcterms:W3CDTF">2021-01-06T19:34:50Z</dcterms:created>
  <dcterms:modified xsi:type="dcterms:W3CDTF">2023-03-13T14:31:15Z</dcterms:modified>
</cp:coreProperties>
</file>